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uppo IRE\O-Tur\01 - Prodotti Standard\Aggiornamento periodico HESTA\"/>
    </mc:Choice>
  </mc:AlternateContent>
  <xr:revisionPtr revIDLastSave="0" documentId="13_ncr:1_{62565C85-12BE-4116-8D1A-3C9780BB257D}" xr6:coauthVersionLast="47" xr6:coauthVersionMax="47" xr10:uidLastSave="{00000000-0000-0000-0000-000000000000}"/>
  <bookViews>
    <workbookView xWindow="-120" yWindow="-120" windowWidth="29040" windowHeight="15840" tabRatio="889" firstSheet="1" activeTab="11" xr2:uid="{00000000-000D-0000-FFFF-FFFF00000000}"/>
  </bookViews>
  <sheets>
    <sheet name="NOTA" sheetId="12" r:id="rId1"/>
    <sheet name="1.1 Stabilimenti" sheetId="1" r:id="rId2"/>
    <sheet name="1.2 Camere" sheetId="2" r:id="rId3"/>
    <sheet name="1.3 Letti" sheetId="3" r:id="rId4"/>
    <sheet name="2.1 Categorie - stabilimenti" sheetId="7" r:id="rId5"/>
    <sheet name="2.2 Categorie - camere" sheetId="8" r:id="rId6"/>
    <sheet name="2.3 Categorie - letti" sheetId="9" r:id="rId7"/>
    <sheet name="2.4 Categorie - tassi occup" sheetId="17" r:id="rId8"/>
    <sheet name="3.1 OTR - stabilimenti" sheetId="10" r:id="rId9"/>
    <sheet name="3.2 OTR - camere" sheetId="11" r:id="rId10"/>
    <sheet name="3.3 OTR - letti" sheetId="13" r:id="rId11"/>
    <sheet name="3.4 OTR - tassi occup" sheetId="16" r:id="rId12"/>
  </sheets>
  <definedNames>
    <definedName name="_xlnm._FilterDatabase" localSheetId="8" hidden="1">'3.1 OTR - stabilimenti'!#REF!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" l="1"/>
  <c r="N11" i="2"/>
  <c r="N10" i="2"/>
  <c r="N41" i="2"/>
  <c r="N40" i="2"/>
  <c r="N39" i="2"/>
  <c r="P43" i="8"/>
  <c r="G50" i="7"/>
  <c r="N39" i="3"/>
  <c r="N5" i="3"/>
  <c r="N5" i="2"/>
  <c r="N43" i="1"/>
  <c r="N42" i="3"/>
  <c r="N39" i="1"/>
  <c r="N5" i="1"/>
  <c r="N9" i="1"/>
  <c r="N8" i="1"/>
  <c r="N7" i="1"/>
  <c r="N6" i="1"/>
  <c r="N41" i="3" l="1"/>
  <c r="N40" i="3"/>
  <c r="N6" i="3"/>
  <c r="N7" i="3"/>
  <c r="N7" i="2"/>
  <c r="N6" i="2"/>
  <c r="N40" i="1" l="1"/>
  <c r="N41" i="1" l="1"/>
  <c r="P53" i="9" l="1"/>
  <c r="P52" i="9"/>
  <c r="P51" i="9"/>
  <c r="P50" i="9"/>
  <c r="P49" i="9"/>
  <c r="P48" i="9"/>
  <c r="P47" i="9"/>
  <c r="P46" i="9"/>
  <c r="P45" i="9"/>
  <c r="P44" i="9"/>
  <c r="P43" i="9"/>
  <c r="P42" i="9"/>
  <c r="G53" i="9"/>
  <c r="G52" i="9"/>
  <c r="G51" i="9"/>
  <c r="G50" i="9"/>
  <c r="G49" i="9"/>
  <c r="G48" i="9"/>
  <c r="G47" i="9"/>
  <c r="G46" i="9"/>
  <c r="G45" i="9"/>
  <c r="G44" i="9"/>
  <c r="G43" i="9"/>
  <c r="G42" i="9"/>
  <c r="P53" i="8"/>
  <c r="P52" i="8"/>
  <c r="P51" i="8"/>
  <c r="P50" i="8"/>
  <c r="P49" i="8"/>
  <c r="P48" i="8"/>
  <c r="P47" i="8"/>
  <c r="P46" i="8"/>
  <c r="P45" i="8"/>
  <c r="P44" i="8"/>
  <c r="P42" i="8"/>
  <c r="G53" i="8"/>
  <c r="G52" i="8"/>
  <c r="G51" i="8"/>
  <c r="G50" i="8"/>
  <c r="G49" i="8"/>
  <c r="G48" i="8"/>
  <c r="G47" i="8"/>
  <c r="G46" i="8"/>
  <c r="G45" i="8"/>
  <c r="G44" i="8"/>
  <c r="G43" i="8"/>
  <c r="G42" i="8"/>
  <c r="P53" i="7"/>
  <c r="P52" i="7"/>
  <c r="P51" i="7"/>
  <c r="P50" i="7"/>
  <c r="P49" i="7"/>
  <c r="P48" i="7"/>
  <c r="P47" i="7"/>
  <c r="P46" i="7"/>
  <c r="P45" i="7"/>
  <c r="P44" i="7"/>
  <c r="P43" i="7"/>
  <c r="P42" i="7"/>
  <c r="G53" i="7"/>
  <c r="G52" i="7"/>
  <c r="G51" i="7"/>
  <c r="G49" i="7"/>
  <c r="G48" i="7"/>
  <c r="G47" i="7"/>
  <c r="G46" i="7"/>
  <c r="G45" i="7"/>
  <c r="G44" i="7"/>
  <c r="G43" i="7"/>
  <c r="G42" i="7"/>
  <c r="P53" i="13"/>
  <c r="P52" i="13"/>
  <c r="P51" i="13"/>
  <c r="P50" i="13"/>
  <c r="P49" i="13"/>
  <c r="P48" i="13"/>
  <c r="P47" i="13"/>
  <c r="P46" i="13"/>
  <c r="P45" i="13"/>
  <c r="P44" i="13"/>
  <c r="P43" i="13"/>
  <c r="P42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P53" i="11"/>
  <c r="P52" i="11"/>
  <c r="P51" i="11"/>
  <c r="P50" i="11"/>
  <c r="P49" i="11"/>
  <c r="P48" i="11"/>
  <c r="P47" i="11"/>
  <c r="P46" i="11"/>
  <c r="P45" i="11"/>
  <c r="P44" i="11"/>
  <c r="P43" i="11"/>
  <c r="P42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P53" i="10"/>
  <c r="P52" i="10"/>
  <c r="P51" i="10"/>
  <c r="P50" i="10"/>
  <c r="P49" i="10"/>
  <c r="P48" i="10"/>
  <c r="P47" i="10"/>
  <c r="P46" i="10"/>
  <c r="P45" i="10"/>
  <c r="P44" i="10"/>
  <c r="P43" i="10"/>
  <c r="P42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N42" i="1"/>
  <c r="N8" i="3"/>
  <c r="N42" i="2"/>
  <c r="N8" i="2"/>
  <c r="N9" i="3" l="1"/>
  <c r="N43" i="2"/>
  <c r="N43" i="3"/>
  <c r="N44" i="2" l="1"/>
  <c r="N44" i="3"/>
  <c r="N44" i="1"/>
  <c r="N10" i="3"/>
  <c r="N10" i="1"/>
  <c r="N45" i="3" l="1"/>
  <c r="N11" i="3"/>
  <c r="N45" i="2"/>
  <c r="N45" i="1"/>
  <c r="N11" i="1"/>
  <c r="N46" i="3" l="1"/>
  <c r="N46" i="2"/>
  <c r="N46" i="1"/>
  <c r="N12" i="1"/>
  <c r="N12" i="3"/>
  <c r="N12" i="2"/>
  <c r="N47" i="1" l="1"/>
  <c r="N47" i="3"/>
  <c r="N48" i="3"/>
  <c r="N47" i="2"/>
  <c r="N13" i="1"/>
  <c r="N13" i="3"/>
  <c r="N13" i="2"/>
  <c r="N57" i="3" l="1"/>
  <c r="N56" i="3"/>
  <c r="N55" i="3"/>
  <c r="N54" i="3"/>
  <c r="N53" i="3"/>
  <c r="N52" i="3"/>
  <c r="N51" i="3"/>
  <c r="N50" i="3"/>
  <c r="N49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31" i="2"/>
  <c r="N27" i="2"/>
  <c r="N24" i="2"/>
  <c r="N25" i="2"/>
  <c r="N26" i="2"/>
  <c r="N28" i="2"/>
  <c r="N29" i="2"/>
  <c r="N30" i="2"/>
  <c r="N32" i="2"/>
  <c r="N33" i="2"/>
  <c r="N23" i="2"/>
  <c r="N22" i="2"/>
  <c r="N21" i="2"/>
  <c r="N20" i="2"/>
  <c r="N19" i="2"/>
  <c r="N18" i="2"/>
  <c r="N17" i="2"/>
  <c r="N16" i="2"/>
  <c r="N15" i="2"/>
  <c r="N14" i="2"/>
  <c r="N54" i="2"/>
  <c r="N50" i="2"/>
  <c r="N48" i="2"/>
  <c r="N57" i="2"/>
  <c r="N56" i="2"/>
  <c r="N55" i="2"/>
  <c r="N53" i="2"/>
  <c r="N52" i="2"/>
  <c r="N51" i="2"/>
  <c r="N49" i="2"/>
  <c r="N24" i="1"/>
  <c r="N25" i="1"/>
  <c r="N26" i="1"/>
  <c r="N27" i="1"/>
  <c r="N28" i="1"/>
  <c r="N29" i="1"/>
  <c r="N30" i="1"/>
  <c r="N31" i="1"/>
  <c r="N32" i="1"/>
  <c r="N33" i="1"/>
  <c r="N34" i="1"/>
  <c r="N35" i="1"/>
  <c r="N23" i="1"/>
  <c r="N22" i="1"/>
  <c r="N21" i="1"/>
  <c r="N20" i="1"/>
  <c r="N19" i="1"/>
  <c r="N18" i="1"/>
  <c r="N17" i="1"/>
  <c r="N16" i="1"/>
  <c r="N15" i="1"/>
  <c r="N14" i="1"/>
  <c r="N57" i="1"/>
  <c r="N56" i="1"/>
  <c r="N55" i="1"/>
  <c r="N54" i="1"/>
  <c r="N53" i="1"/>
  <c r="N52" i="1"/>
  <c r="N51" i="1"/>
  <c r="N50" i="1"/>
  <c r="N49" i="1"/>
  <c r="N48" i="1"/>
</calcChain>
</file>

<file path=xl/sharedStrings.xml><?xml version="1.0" encoding="utf-8"?>
<sst xmlns="http://schemas.openxmlformats.org/spreadsheetml/2006/main" count="4947" uniqueCount="351">
  <si>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</si>
  <si>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</si>
  <si>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</si>
  <si>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</si>
  <si>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</si>
  <si>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</si>
  <si>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</si>
  <si>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</si>
  <si>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</si>
  <si>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</si>
  <si>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</si>
  <si>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</si>
  <si>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FONTE dei dati: statistica HESTA, Ufficio federale di statistica della Svizzera.</t>
  </si>
  <si>
    <t>Informazioni: Info-Tour 032 867 24 40, info-tour@bfs.admin.ch</t>
  </si>
  <si>
    <t>Indice delle tabelle:</t>
  </si>
  <si>
    <t>Glossario:</t>
  </si>
  <si>
    <t>Note:</t>
  </si>
  <si>
    <t>3 stelle</t>
  </si>
  <si>
    <t>4 stelle</t>
  </si>
  <si>
    <t>5 stelle</t>
  </si>
  <si>
    <t>Totale mensile</t>
  </si>
  <si>
    <t>-</t>
  </si>
  <si>
    <t xml:space="preserve">. La raccolta dei dati sul turismo in Svizzera è stata interrotta nel 2004 ed è ripresa nel 2005; per questo il dato del 2004 non risulta disponibile. Nel frattempo è stata modificata la metodologia di raccolta: i dati pre- e post- 2004 risultano essere confrontabili per quanto si raccomandi attenzione nel loro trattamento. </t>
  </si>
  <si>
    <t>Stabilimenti censiti</t>
  </si>
  <si>
    <t>Stabilimenti aperti</t>
  </si>
  <si>
    <t>Camere censite</t>
  </si>
  <si>
    <t>Camere disponibili</t>
  </si>
  <si>
    <t>Letti censiti</t>
  </si>
  <si>
    <t>Letti disponibili</t>
  </si>
  <si>
    <t>Media mensile</t>
  </si>
  <si>
    <t>media annuale 11</t>
  </si>
  <si>
    <t>media annuale 10</t>
  </si>
  <si>
    <t>media annuale 09</t>
  </si>
  <si>
    <t>media annuale 08</t>
  </si>
  <si>
    <t>media annuale 07</t>
  </si>
  <si>
    <t>media annuale 06</t>
  </si>
  <si>
    <t>media annuale 05</t>
  </si>
  <si>
    <t>media annuale 03</t>
  </si>
  <si>
    <t>media annuale 02</t>
  </si>
  <si>
    <t>media annuale 01</t>
  </si>
  <si>
    <t>media annuale 00</t>
  </si>
  <si>
    <t>media annuale 99</t>
  </si>
  <si>
    <t>media annuale 98</t>
  </si>
  <si>
    <t>media annuale 97</t>
  </si>
  <si>
    <t>media annuale 96</t>
  </si>
  <si>
    <t>media annuale 95</t>
  </si>
  <si>
    <t>media annuale 94</t>
  </si>
  <si>
    <t>media annuale 93</t>
  </si>
  <si>
    <t>media annuale 92</t>
  </si>
  <si>
    <r>
      <rPr>
        <b/>
        <sz val="11"/>
        <rFont val="Calibri"/>
        <family val="2"/>
        <scheme val="minor"/>
      </rPr>
      <t>Stabilimenti censiti</t>
    </r>
    <r>
      <rPr>
        <sz val="11"/>
        <rFont val="Calibri"/>
        <family val="2"/>
        <scheme val="minor"/>
      </rPr>
      <t>: numero di tutti gli stabilimenti censiti (aperti o chiusi).</t>
    </r>
  </si>
  <si>
    <r>
      <rPr>
        <b/>
        <sz val="11"/>
        <rFont val="Calibri"/>
        <family val="2"/>
        <scheme val="minor"/>
      </rPr>
      <t>Camere/letti censiti</t>
    </r>
    <r>
      <rPr>
        <sz val="11"/>
        <rFont val="Calibri"/>
        <family val="2"/>
        <scheme val="minor"/>
      </rPr>
      <t>: numero di camere/letti negli stabilimenti censiti.</t>
    </r>
  </si>
  <si>
    <r>
      <rPr>
        <b/>
        <sz val="11"/>
        <rFont val="Calibri"/>
        <family val="2"/>
        <scheme val="minor"/>
      </rPr>
      <t>Stabilimenti aperti</t>
    </r>
    <r>
      <rPr>
        <sz val="11"/>
        <rFont val="Calibri"/>
        <family val="2"/>
        <scheme val="minor"/>
      </rPr>
      <t>: numero di stabilimenti aperti almeno un giorno durante il periodo in esame.</t>
    </r>
  </si>
  <si>
    <r>
      <rPr>
        <b/>
        <sz val="11"/>
        <rFont val="Calibri"/>
        <family val="2"/>
        <scheme val="minor"/>
      </rPr>
      <t>Camere/letti disponibili</t>
    </r>
    <r>
      <rPr>
        <sz val="11"/>
        <rFont val="Calibri"/>
        <family val="2"/>
        <scheme val="minor"/>
      </rPr>
      <t>: numero di camere/letti negli stabilimenti aperti.</t>
    </r>
  </si>
  <si>
    <t>I dati presentati si riferiscono al settore alberghiero che comprende gli hotel (alberghi, pensioni e ristoranti con la possibilità di alloggio) e gli stabilimenti di cura (case di cura, sanatori, cliniche d’altitudine, cliniche per reumatici e stabilimenti termali).</t>
  </si>
  <si>
    <t>Tasso di occupazione netta delle camere</t>
  </si>
  <si>
    <t>Tasso di occupazione lorda delle camere</t>
  </si>
  <si>
    <t>Tasso di occupazione netta dei letti</t>
  </si>
  <si>
    <t>Tasso di occupazione lorda dei letti</t>
  </si>
  <si>
    <r>
      <rPr>
        <b/>
        <sz val="11"/>
        <color theme="1"/>
        <rFont val="Calibri"/>
        <family val="2"/>
        <scheme val="minor"/>
      </rPr>
      <t>Tasso di occupazione lorda delle camere (%)</t>
    </r>
    <r>
      <rPr>
        <sz val="11"/>
        <color theme="1"/>
        <rFont val="Calibri"/>
        <family val="2"/>
        <scheme val="minor"/>
      </rPr>
      <t>: numero totale di camere occupate diviso la capacità totale lorda delle camere nel periodo in rassegna, in percentuale. (La capacità lorda delle camere è il numero di camere di un stabilimento durante il mese in rassegna moltiplicato per il numero di giorni del mese).</t>
    </r>
  </si>
  <si>
    <r>
      <t>T</t>
    </r>
    <r>
      <rPr>
        <b/>
        <sz val="11"/>
        <color theme="1"/>
        <rFont val="Calibri"/>
        <family val="2"/>
        <scheme val="minor"/>
      </rPr>
      <t>asso di occupazione netta delle camere (%)</t>
    </r>
    <r>
      <rPr>
        <sz val="11"/>
        <color theme="1"/>
        <rFont val="Calibri"/>
        <family val="2"/>
        <scheme val="minor"/>
      </rPr>
      <t>: numero totale di camere occupate diviso la capacità totale netta delle camere nel periodo in rassegna, in percentuale. (La capacità netta delle camere è il numero di camere di un stabilimento durante il mese in rassegna moltiplicato per i giorni di apertura dello stabilimento durante quel mese).</t>
    </r>
  </si>
  <si>
    <t>media annuale 12</t>
  </si>
  <si>
    <r>
      <rPr>
        <b/>
        <sz val="11"/>
        <color theme="1"/>
        <rFont val="Calibri"/>
        <family val="2"/>
        <scheme val="minor"/>
      </rPr>
      <t>Tasso di occupazione lorda dei letti (%)</t>
    </r>
    <r>
      <rPr>
        <sz val="11"/>
        <color theme="1"/>
        <rFont val="Calibri"/>
        <family val="2"/>
        <scheme val="minor"/>
      </rPr>
      <t>: numero totale di pernottamenti diviso la capacità totale lorda dei posti letto nel periodo in rassegna, in percentuale. (La capacità lorda dei posti letto è il numero di posti letto di un stabilimento durante il mese in rassegna moltiplicato per il numero di giorni del mese).</t>
    </r>
  </si>
  <si>
    <t>media annuale 13</t>
  </si>
  <si>
    <t>media annuale 14</t>
  </si>
  <si>
    <t>N.B.: gli hotel sono classificati per numero di stelle da Hotelleriesuisse o da Gastrosuisse; la voce “altri” è relativa a stabilimenti non classificati.</t>
  </si>
  <si>
    <t>media annuale 15</t>
  </si>
  <si>
    <t>N.B.: gli hotel sono classificati per numero di stelle da Hotelleriesuisse o da Gastrosuiss; la voce “altri” è relativa a stabilimenti non classificati.</t>
  </si>
  <si>
    <t>OTR Bellinzona e Alto Ticino</t>
  </si>
  <si>
    <t>OTR Luganese</t>
  </si>
  <si>
    <t>OTR Lago Maggiore e Valli</t>
  </si>
  <si>
    <t>OTR Mendrisiotto e Basso Ceresio</t>
  </si>
  <si>
    <t>media annua</t>
  </si>
  <si>
    <r>
      <rPr>
        <b/>
        <sz val="11"/>
        <color theme="1"/>
        <rFont val="Calibri"/>
        <family val="2"/>
        <scheme val="minor"/>
      </rPr>
      <t>Tasso di occupazione netta dei letti (%)</t>
    </r>
    <r>
      <rPr>
        <sz val="11"/>
        <color theme="1"/>
        <rFont val="Calibri"/>
        <family val="2"/>
        <scheme val="minor"/>
      </rPr>
      <t>: numero totale di pernottamenti diviso la capacità totale netta dei posti letto nel periodo in rassegna, in percentuale. (La capacità netta dei posti letto è il numero di posti letto di un stabilimento durante il mese in rassegna moltiplicato per i giorni di apertura dello stabilimento durante quel mese).</t>
    </r>
  </si>
  <si>
    <t>media annuale 16</t>
  </si>
  <si>
    <t>media annuale 17</t>
  </si>
  <si>
    <t>media annuale 18</t>
  </si>
  <si>
    <t>media annuale 19</t>
  </si>
  <si>
    <t>0-2 stelle</t>
  </si>
  <si>
    <t>media annuale 20</t>
  </si>
  <si>
    <t>Statistica degli stabilimenti, delle camere e dei letti rilevati nel settore alberghiero in canton Ticino, 1992-2021</t>
  </si>
  <si>
    <t>Tab. 1.1: stabilimenti rilevati mensilmente nel settore alberghiero in canton Ticino: censiti dal 2092 al 2021 (ad eccezione del 2004) ed aperti dal 2005 al 2021</t>
  </si>
  <si>
    <t>Tab. 1.2: camere rilevate mensilmente nel settore alberghiero in canton Ticino: censite dal 2092 al 2021 (ad eccezione del 2004) e disponibili dal 2005 al 2021</t>
  </si>
  <si>
    <t>Tab. 1.3: letti rilevati mensilmente nel settore alberghiero in canton Ticino:  censiti dal 2092 al 2021 (ad eccezione del 2004) e disponibili dal 2005 al 2021</t>
  </si>
  <si>
    <t>Tab. 2.1: stabilimenti rilevati mensilmente nel settore alberghiero in canton Ticino per categoria di alloggio: censiti dal 2092 al 2021 (ad eccezione del 2004) ed aperti dal 2005 al 2021</t>
  </si>
  <si>
    <t>Tab. 2.2: camere rilevate mensilmente nel settore alberghiero in canton Ticino per categorie di alloggio: censite dal 2092 al 2021 (ad eccezione del 2004) e disponibili dal 2005 al 2021</t>
  </si>
  <si>
    <t>Tab. 2.3: letti rilevati mensilmente nel settore alberghiero in canton Ticino per categorie di alloggio:  censiti dal 2092 al 2021 (ad eccezione del 2004) e disponibili dal 2005 al 2021</t>
  </si>
  <si>
    <t>Tab. 2.4: tassi di occupazione netta e lorda di letti e camere, mensili, nel settore alberghiero in canton Ticino per il periodo 2092-2021 (ad eccezione del 2004), per categoria di alloggio</t>
  </si>
  <si>
    <t>Tab. 3.1: stabilimenti rilevati mensilmente nel settore alberghiero in canton Ticino per organizzazione turistica regionale: censiti dal 2092 al 2021 (ad eccezione del 2004) ed aperti dal 2005 al 2021</t>
  </si>
  <si>
    <t>Tab. 3.2: camere rilevate mensilmente nel settore alberghiero in canton Ticino per organizzazione turistica regionale: censite dal 2092 al 2021 (ad eccezione del 2004) e disponibili dal 2005 al 2021</t>
  </si>
  <si>
    <t>Tab. 3.3: letti rilevati mensilmente nel settore alberghiero in canton Ticino per organizzazione turistica regionale:  censiti dal 2092 al 2021 (ad eccezione del 2004) e disponibili dal 2005 al 2021</t>
  </si>
  <si>
    <t>Tab. 3.4: tassi di occupazione netta e lorda di letti e camere, mensili, nel settore alberghiero in canton Ticino per il periodo 2092-2021 (ad eccezione del 2004), per organizzazione turistica regionale</t>
  </si>
  <si>
    <t>media annuale 2021</t>
  </si>
  <si>
    <t>ultimo aggiornamento O-Tur: 19 febbraio 2021</t>
  </si>
  <si>
    <t>media annuale 2022</t>
  </si>
  <si>
    <t>Stabilimenti rilevati (censiti ed aperti) mensilmente nel settore alberghiero in canton Ticino per il periodo 1992-2023 (ad eccezione del 2004)</t>
  </si>
  <si>
    <t>media annuale 2023</t>
  </si>
  <si>
    <t>Stabilimenti rilevati (censiti ed aperti) mensilmente nel settore alberghiero in canton Ticino per il periodo 1992-2023 (ad eccezione del 2004), per categoria di alloggio</t>
  </si>
  <si>
    <t>Stabilimenti rilevati (censiti ed aperti) mensilmente nel settore alberghiero in canton Ticino per il periodo 1992-2023(ad eccezione del 2004), per categoria di alloggio</t>
  </si>
  <si>
    <t>Tassi di occupazione netta e lorda di letti e camere, mensili, nel settore alberghiero in canton Ticino per il periodo 1992-2023 (ad eccezione del 2004), per categoria di alloggio</t>
  </si>
  <si>
    <t>Stabilimenti rilevati (censiti ed aperti) mensilmente nel settore alberghiero in canton Ticino per il periodo 1992-2023 (ad eccezione del 2004), per organizzazione turistica locale</t>
  </si>
  <si>
    <t>Camere rilevate (censite e disponibili) mensilmente nel settore alberghiero in canton Ticino per il periodo 1992-2023 (ad eccezione del 2004), per organizzazione turistica locale</t>
  </si>
  <si>
    <t>Letti rilevati (censiti e disponibili) mensilmente nel settore alberghiero in canton Ticino per il periodo 1992-2023 (ad eccezione del 2004), per organizzazione turistica locale</t>
  </si>
  <si>
    <t>Tassi di occupazione netta e lorda di letti e camere, mensili, nel settore alberghiero in canton Ticino per il periodo 1992-2023 (ad eccezione del 2004), per organizzazione turistica locale</t>
  </si>
  <si>
    <t>Gen. 23</t>
  </si>
  <si>
    <t>Mag. 23</t>
  </si>
  <si>
    <t>Giu. 23</t>
  </si>
  <si>
    <t>Lug. 23</t>
  </si>
  <si>
    <t>Ago. 23</t>
  </si>
  <si>
    <t>Set. 23</t>
  </si>
  <si>
    <t>Ott 23</t>
  </si>
  <si>
    <t>Dic 23</t>
  </si>
  <si>
    <t>Dic 22</t>
  </si>
  <si>
    <t>Ott 22</t>
  </si>
  <si>
    <t>Set. 22</t>
  </si>
  <si>
    <t>Ago. 22</t>
  </si>
  <si>
    <t>Lug. 22</t>
  </si>
  <si>
    <t>Giu. 22</t>
  </si>
  <si>
    <t>Mag. 22</t>
  </si>
  <si>
    <t>Gen. 22</t>
  </si>
  <si>
    <t>Dic 21</t>
  </si>
  <si>
    <t>Ott 21</t>
  </si>
  <si>
    <t>Set. 21</t>
  </si>
  <si>
    <t>Ago. 21</t>
  </si>
  <si>
    <t>Lug. 21</t>
  </si>
  <si>
    <t>Giu. 21</t>
  </si>
  <si>
    <t>Mag. 21</t>
  </si>
  <si>
    <t>Gen. 21</t>
  </si>
  <si>
    <t>Dic 20</t>
  </si>
  <si>
    <t>Ott 20</t>
  </si>
  <si>
    <t>Set. 20</t>
  </si>
  <si>
    <t>Ago. 20</t>
  </si>
  <si>
    <t>Lug. 20</t>
  </si>
  <si>
    <t>Giu. 20</t>
  </si>
  <si>
    <t>Mag. 20</t>
  </si>
  <si>
    <t>Gen. 20</t>
  </si>
  <si>
    <t>Dic 19</t>
  </si>
  <si>
    <t>Ott 19</t>
  </si>
  <si>
    <t>Set. 19</t>
  </si>
  <si>
    <t>Ago. 19</t>
  </si>
  <si>
    <t>Lug. 19</t>
  </si>
  <si>
    <t>Giu. 19</t>
  </si>
  <si>
    <t>Mag. 19</t>
  </si>
  <si>
    <t>Gen. 19</t>
  </si>
  <si>
    <t>Dic 18</t>
  </si>
  <si>
    <t>Ott 18</t>
  </si>
  <si>
    <t>Set. 18</t>
  </si>
  <si>
    <t>Ago. 18</t>
  </si>
  <si>
    <t>Lug. 18</t>
  </si>
  <si>
    <t>Giu. 18</t>
  </si>
  <si>
    <t>Mag. 18</t>
  </si>
  <si>
    <t>Gen. 18</t>
  </si>
  <si>
    <t>Dic 17</t>
  </si>
  <si>
    <t>Ott 17</t>
  </si>
  <si>
    <t>Set. 17</t>
  </si>
  <si>
    <t>Ago. 17</t>
  </si>
  <si>
    <t>Lug. 17</t>
  </si>
  <si>
    <t>Giu. 17</t>
  </si>
  <si>
    <t>Mag. 17</t>
  </si>
  <si>
    <t>Gen. 17</t>
  </si>
  <si>
    <t>Dic 16</t>
  </si>
  <si>
    <t>Ott 16</t>
  </si>
  <si>
    <t>Set. 16</t>
  </si>
  <si>
    <t>Ago. 16</t>
  </si>
  <si>
    <t>Lug. 16</t>
  </si>
  <si>
    <t>Giu. 16</t>
  </si>
  <si>
    <t>Mag. 16</t>
  </si>
  <si>
    <t>Gen. 16</t>
  </si>
  <si>
    <t>Dic 15</t>
  </si>
  <si>
    <t>Ott 15</t>
  </si>
  <si>
    <t>Set. 15</t>
  </si>
  <si>
    <t>Ago. 15</t>
  </si>
  <si>
    <t>Lug. 15</t>
  </si>
  <si>
    <t>Giu. 15</t>
  </si>
  <si>
    <t>Mag. 15</t>
  </si>
  <si>
    <t>Gen. 15</t>
  </si>
  <si>
    <t>Dic 14</t>
  </si>
  <si>
    <t>Ott 14</t>
  </si>
  <si>
    <t>Set. 14</t>
  </si>
  <si>
    <t>Ago. 14</t>
  </si>
  <si>
    <t>Lug. 14</t>
  </si>
  <si>
    <t>Giu. 14</t>
  </si>
  <si>
    <t>Mag. 14</t>
  </si>
  <si>
    <t>Gen. 14</t>
  </si>
  <si>
    <t>Dic 13</t>
  </si>
  <si>
    <t>Ott 13</t>
  </si>
  <si>
    <t>Set. 13</t>
  </si>
  <si>
    <t>Ago. 13</t>
  </si>
  <si>
    <t>Lug. 13</t>
  </si>
  <si>
    <t>Giu. 13</t>
  </si>
  <si>
    <t>Mag. 13</t>
  </si>
  <si>
    <t>Gen. 13</t>
  </si>
  <si>
    <t>Dic 12</t>
  </si>
  <si>
    <t>Ott 12</t>
  </si>
  <si>
    <t>Set. 12</t>
  </si>
  <si>
    <t>Ago. 12</t>
  </si>
  <si>
    <t>Lug. 12</t>
  </si>
  <si>
    <t>Giu. 12</t>
  </si>
  <si>
    <t>Mag. 12</t>
  </si>
  <si>
    <t>Gen. 12</t>
  </si>
  <si>
    <t>Dic 11</t>
  </si>
  <si>
    <t>Ott 11</t>
  </si>
  <si>
    <t>Set. 11</t>
  </si>
  <si>
    <t>Ago. 11</t>
  </si>
  <si>
    <t>Lug. 11</t>
  </si>
  <si>
    <t>Giu. 11</t>
  </si>
  <si>
    <t>Mag. 11</t>
  </si>
  <si>
    <t>Gen. 11</t>
  </si>
  <si>
    <t>Dic 10</t>
  </si>
  <si>
    <t>Ott 10</t>
  </si>
  <si>
    <t>Set. 10</t>
  </si>
  <si>
    <t>Ago. 10</t>
  </si>
  <si>
    <t>Lug. 10</t>
  </si>
  <si>
    <t>Giu. 10</t>
  </si>
  <si>
    <t>Mag. 10</t>
  </si>
  <si>
    <t>Gen. 10</t>
  </si>
  <si>
    <t>Dic 09</t>
  </si>
  <si>
    <t>Ott 09</t>
  </si>
  <si>
    <t>Set. 09</t>
  </si>
  <si>
    <t>Ago. 09</t>
  </si>
  <si>
    <t>Lug. 09</t>
  </si>
  <si>
    <t>Giu. 09</t>
  </si>
  <si>
    <t>Mag. 09</t>
  </si>
  <si>
    <t>Gen. 09</t>
  </si>
  <si>
    <t>Dic 08</t>
  </si>
  <si>
    <t>Ott 08</t>
  </si>
  <si>
    <t>Set. 08</t>
  </si>
  <si>
    <t>Ago. 08</t>
  </si>
  <si>
    <t>Lug. 08</t>
  </si>
  <si>
    <t>Giu. 08</t>
  </si>
  <si>
    <t>Mag. 08</t>
  </si>
  <si>
    <t>Gen. 08</t>
  </si>
  <si>
    <t>Dic 07</t>
  </si>
  <si>
    <t>Ott 07</t>
  </si>
  <si>
    <t>Set. 07</t>
  </si>
  <si>
    <t>Ago. 07</t>
  </si>
  <si>
    <t>Lug. 07</t>
  </si>
  <si>
    <t>Giu. 07</t>
  </si>
  <si>
    <t>Mag. 07</t>
  </si>
  <si>
    <t>Gen. 07</t>
  </si>
  <si>
    <t>Dic 06</t>
  </si>
  <si>
    <t>Ott 06</t>
  </si>
  <si>
    <t>Set. 06</t>
  </si>
  <si>
    <t>Ago. 06</t>
  </si>
  <si>
    <t>Lug. 06</t>
  </si>
  <si>
    <t>Giu. 06</t>
  </si>
  <si>
    <t>Mag. 06</t>
  </si>
  <si>
    <t>Gen. 06</t>
  </si>
  <si>
    <t>Dic 05</t>
  </si>
  <si>
    <t>Ott 05</t>
  </si>
  <si>
    <t>Set. 05</t>
  </si>
  <si>
    <t>Ago. 05</t>
  </si>
  <si>
    <t>Lug. 05</t>
  </si>
  <si>
    <t>Giu. 05</t>
  </si>
  <si>
    <t>Mag. 05</t>
  </si>
  <si>
    <t>Gen. 05</t>
  </si>
  <si>
    <t>Dic 03</t>
  </si>
  <si>
    <t>Ott 03</t>
  </si>
  <si>
    <t>Set. 03</t>
  </si>
  <si>
    <t>Ago. 03</t>
  </si>
  <si>
    <t>Lug. 03</t>
  </si>
  <si>
    <t>Giu. 03</t>
  </si>
  <si>
    <t>Mag. 03</t>
  </si>
  <si>
    <t>Gen. 03</t>
  </si>
  <si>
    <t>Dic 02</t>
  </si>
  <si>
    <t>Ott 02</t>
  </si>
  <si>
    <t>Set. 02</t>
  </si>
  <si>
    <t>Ago. 02</t>
  </si>
  <si>
    <t>Lug. 02</t>
  </si>
  <si>
    <t>Giu. 02</t>
  </si>
  <si>
    <t>Mag. 02</t>
  </si>
  <si>
    <t>Gen. 02</t>
  </si>
  <si>
    <t>Dic 01</t>
  </si>
  <si>
    <t>Ott 01</t>
  </si>
  <si>
    <t>Set. 01</t>
  </si>
  <si>
    <t>Ago. 01</t>
  </si>
  <si>
    <t>Lug. 01</t>
  </si>
  <si>
    <t>Giu. 01</t>
  </si>
  <si>
    <t>Mag. 01</t>
  </si>
  <si>
    <t>Gen. 01</t>
  </si>
  <si>
    <t>Dic 00</t>
  </si>
  <si>
    <t>Ott 00</t>
  </si>
  <si>
    <t>Set. 00</t>
  </si>
  <si>
    <t>Ago. 00</t>
  </si>
  <si>
    <t>Lug. 00</t>
  </si>
  <si>
    <t>Giu. 00</t>
  </si>
  <si>
    <t>Mag. 00</t>
  </si>
  <si>
    <t>Gen. 00</t>
  </si>
  <si>
    <t>Dic 99</t>
  </si>
  <si>
    <t>Ott 99</t>
  </si>
  <si>
    <t>Set. 99</t>
  </si>
  <si>
    <t>Ago. 99</t>
  </si>
  <si>
    <t>Lug. 99</t>
  </si>
  <si>
    <t>Giu. 99</t>
  </si>
  <si>
    <t>Mag. 99</t>
  </si>
  <si>
    <t>Gen. 99</t>
  </si>
  <si>
    <t>Dic 98</t>
  </si>
  <si>
    <t>Ott 98</t>
  </si>
  <si>
    <t>Set. 98</t>
  </si>
  <si>
    <t>Ago. 98</t>
  </si>
  <si>
    <t>Lug. 98</t>
  </si>
  <si>
    <t>Giu. 98</t>
  </si>
  <si>
    <t>Mag. 98</t>
  </si>
  <si>
    <t>Gen. 98</t>
  </si>
  <si>
    <t>Dic 97</t>
  </si>
  <si>
    <t>Ott 97</t>
  </si>
  <si>
    <t>Set. 97</t>
  </si>
  <si>
    <t>Ago. 97</t>
  </si>
  <si>
    <t>Lug. 97</t>
  </si>
  <si>
    <t>Giu. 97</t>
  </si>
  <si>
    <t>Mag. 97</t>
  </si>
  <si>
    <t>Gen. 97</t>
  </si>
  <si>
    <t>Dic 96</t>
  </si>
  <si>
    <t>Ott 96</t>
  </si>
  <si>
    <t>Set. 96</t>
  </si>
  <si>
    <t>Ago. 96</t>
  </si>
  <si>
    <t>Lug. 96</t>
  </si>
  <si>
    <t>Giu. 96</t>
  </si>
  <si>
    <t>Mag. 96</t>
  </si>
  <si>
    <t>Gen. 96</t>
  </si>
  <si>
    <t>Dic 95</t>
  </si>
  <si>
    <t>Ott 95</t>
  </si>
  <si>
    <t>Set. 95</t>
  </si>
  <si>
    <t>Ago. 95</t>
  </si>
  <si>
    <t>Lug. 95</t>
  </si>
  <si>
    <t>Giu. 95</t>
  </si>
  <si>
    <t>Mag. 95</t>
  </si>
  <si>
    <t>Gen. 95</t>
  </si>
  <si>
    <t>Dic 94</t>
  </si>
  <si>
    <t>Ott 94</t>
  </si>
  <si>
    <t>Set. 94</t>
  </si>
  <si>
    <t>Ago. 94</t>
  </si>
  <si>
    <t>Lug. 94</t>
  </si>
  <si>
    <t>Giu. 94</t>
  </si>
  <si>
    <t>Mag. 94</t>
  </si>
  <si>
    <t>Gen. 94</t>
  </si>
  <si>
    <t>Dic 93</t>
  </si>
  <si>
    <t>Ott 93</t>
  </si>
  <si>
    <t>Set. 93</t>
  </si>
  <si>
    <t>Ago. 93</t>
  </si>
  <si>
    <t>Lug. 93</t>
  </si>
  <si>
    <t>Giu. 93</t>
  </si>
  <si>
    <t>Mag. 93</t>
  </si>
  <si>
    <t>Gen. 93</t>
  </si>
  <si>
    <t>Dic 92</t>
  </si>
  <si>
    <t>Ott 92</t>
  </si>
  <si>
    <t>Set. 92</t>
  </si>
  <si>
    <t>Ago. 92</t>
  </si>
  <si>
    <t>Lug. 92</t>
  </si>
  <si>
    <t>Giu. 92</t>
  </si>
  <si>
    <t>Mag. 92</t>
  </si>
  <si>
    <t>Gen. 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</si>
</sst>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2" fillId="0" borderId="0"/>
    <xf numFmtId="43" fontId="13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/>
    </xf>
    <xf numFmtId="17" fontId="0" fillId="3" borderId="12" xfId="0" applyNumberFormat="1" applyFill="1" applyBorder="1" applyAlignment="1">
      <alignment horizontal="center" vertical="center"/>
    </xf>
    <xf numFmtId="17" fontId="0" fillId="3" borderId="5" xfId="0" applyNumberFormat="1" applyFill="1" applyBorder="1" applyAlignment="1">
      <alignment horizontal="center" vertical="center"/>
    </xf>
    <xf numFmtId="17" fontId="0" fillId="3" borderId="6" xfId="0" applyNumberFormat="1" applyFill="1" applyBorder="1" applyAlignment="1">
      <alignment horizontal="center" vertical="center"/>
    </xf>
    <xf numFmtId="3" fontId="0" fillId="0" borderId="12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4" borderId="1" xfId="0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3" fontId="0" fillId="4" borderId="12" xfId="0" applyNumberFormat="1" applyFill="1" applyBorder="1" applyAlignment="1">
      <alignment horizontal="center"/>
    </xf>
    <xf numFmtId="3" fontId="0" fillId="4" borderId="5" xfId="0" applyNumberForma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0" fontId="0" fillId="0" borderId="4" xfId="0" applyBorder="1" applyAlignment="1"/>
    <xf numFmtId="0" fontId="0" fillId="0" borderId="14" xfId="0" applyBorder="1" applyAlignment="1"/>
    <xf numFmtId="0" fontId="9" fillId="0" borderId="15" xfId="0" applyFont="1" applyFill="1" applyBorder="1"/>
    <xf numFmtId="0" fontId="6" fillId="0" borderId="16" xfId="0" applyFont="1" applyBorder="1"/>
    <xf numFmtId="0" fontId="0" fillId="0" borderId="15" xfId="0" applyBorder="1"/>
    <xf numFmtId="0" fontId="7" fillId="0" borderId="15" xfId="0" applyFont="1" applyBorder="1"/>
    <xf numFmtId="0" fontId="4" fillId="0" borderId="15" xfId="0" applyFont="1" applyBorder="1"/>
    <xf numFmtId="0" fontId="1" fillId="0" borderId="15" xfId="0" applyFont="1" applyBorder="1"/>
    <xf numFmtId="0" fontId="8" fillId="0" borderId="0" xfId="0" applyFont="1" applyBorder="1" applyAlignment="1">
      <alignment horizontal="left" vertical="center"/>
    </xf>
    <xf numFmtId="0" fontId="0" fillId="2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0" fillId="0" borderId="2" xfId="0" applyBorder="1"/>
    <xf numFmtId="0" fontId="10" fillId="0" borderId="15" xfId="0" applyFont="1" applyBorder="1"/>
    <xf numFmtId="0" fontId="2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3" xfId="0" applyFont="1" applyBorder="1" applyAlignment="1"/>
    <xf numFmtId="0" fontId="5" fillId="0" borderId="3" xfId="0" applyFont="1" applyBorder="1" applyAlignment="1"/>
    <xf numFmtId="0" fontId="4" fillId="0" borderId="15" xfId="0" applyFont="1" applyBorder="1" applyAlignment="1">
      <alignment horizontal="justify" vertical="center" wrapText="1"/>
    </xf>
    <xf numFmtId="0" fontId="2" fillId="0" borderId="0" xfId="0" applyFont="1" applyBorder="1" applyAlignment="1"/>
    <xf numFmtId="0" fontId="0" fillId="0" borderId="0" xfId="0" applyFont="1"/>
    <xf numFmtId="0" fontId="1" fillId="0" borderId="0" xfId="0" applyFont="1" applyBorder="1" applyAlignment="1">
      <alignment horizontal="left" vertical="center"/>
    </xf>
    <xf numFmtId="0" fontId="0" fillId="0" borderId="10" xfId="0" applyFont="1" applyBorder="1"/>
    <xf numFmtId="0" fontId="0" fillId="0" borderId="11" xfId="0" applyFont="1" applyBorder="1"/>
    <xf numFmtId="0" fontId="0" fillId="0" borderId="0" xfId="0" applyFont="1" applyFill="1" applyBorder="1"/>
    <xf numFmtId="0" fontId="1" fillId="0" borderId="0" xfId="0" applyFont="1" applyBorder="1" applyAlignment="1">
      <alignment vertical="center"/>
    </xf>
    <xf numFmtId="0" fontId="0" fillId="0" borderId="0" xfId="0" applyFont="1" applyBorder="1"/>
    <xf numFmtId="0" fontId="0" fillId="4" borderId="9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4" fillId="0" borderId="0" xfId="1" applyFont="1"/>
    <xf numFmtId="0" fontId="4" fillId="4" borderId="9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/>
    </xf>
    <xf numFmtId="164" fontId="4" fillId="5" borderId="16" xfId="1" applyNumberFormat="1" applyFont="1" applyFill="1" applyBorder="1" applyAlignment="1">
      <alignment horizontal="center"/>
    </xf>
    <xf numFmtId="164" fontId="4" fillId="0" borderId="15" xfId="1" applyNumberFormat="1" applyFont="1" applyFill="1" applyBorder="1" applyAlignment="1">
      <alignment horizontal="center"/>
    </xf>
    <xf numFmtId="17" fontId="4" fillId="3" borderId="12" xfId="1" applyNumberFormat="1" applyFont="1" applyFill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/>
    </xf>
    <xf numFmtId="164" fontId="4" fillId="4" borderId="12" xfId="1" applyNumberFormat="1" applyFont="1" applyFill="1" applyBorder="1" applyAlignment="1">
      <alignment horizontal="center"/>
    </xf>
    <xf numFmtId="17" fontId="4" fillId="3" borderId="5" xfId="1" applyNumberFormat="1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/>
    </xf>
    <xf numFmtId="164" fontId="4" fillId="4" borderId="5" xfId="1" applyNumberFormat="1" applyFont="1" applyFill="1" applyBorder="1" applyAlignment="1">
      <alignment horizontal="center"/>
    </xf>
    <xf numFmtId="17" fontId="4" fillId="3" borderId="17" xfId="1" applyNumberFormat="1" applyFont="1" applyFill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/>
    </xf>
    <xf numFmtId="164" fontId="4" fillId="4" borderId="17" xfId="1" applyNumberFormat="1" applyFont="1" applyFill="1" applyBorder="1" applyAlignment="1">
      <alignment horizontal="center"/>
    </xf>
    <xf numFmtId="17" fontId="4" fillId="3" borderId="6" xfId="1" applyNumberFormat="1" applyFont="1" applyFill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/>
    </xf>
    <xf numFmtId="164" fontId="4" fillId="4" borderId="6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/>
    </xf>
    <xf numFmtId="17" fontId="4" fillId="3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3" fontId="0" fillId="0" borderId="0" xfId="0" applyNumberFormat="1"/>
    <xf numFmtId="0" fontId="0" fillId="2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6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64" fontId="4" fillId="5" borderId="8" xfId="1" applyNumberFormat="1" applyFont="1" applyFill="1" applyBorder="1" applyAlignment="1">
      <alignment horizontal="center"/>
    </xf>
    <xf numFmtId="164" fontId="4" fillId="4" borderId="19" xfId="1" applyNumberFormat="1" applyFont="1" applyFill="1" applyBorder="1" applyAlignment="1">
      <alignment horizontal="center"/>
    </xf>
    <xf numFmtId="164" fontId="4" fillId="4" borderId="20" xfId="1" applyNumberFormat="1" applyFont="1" applyFill="1" applyBorder="1" applyAlignment="1">
      <alignment horizontal="center"/>
    </xf>
    <xf numFmtId="164" fontId="4" fillId="4" borderId="21" xfId="1" applyNumberFormat="1" applyFont="1" applyFill="1" applyBorder="1" applyAlignment="1">
      <alignment horizontal="center"/>
    </xf>
    <xf numFmtId="164" fontId="4" fillId="4" borderId="22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/>
    </xf>
    <xf numFmtId="3" fontId="2" fillId="0" borderId="0" xfId="0" applyNumberFormat="1" applyFont="1"/>
    <xf numFmtId="1" fontId="0" fillId="4" borderId="5" xfId="0" applyNumberFormat="1" applyFill="1" applyBorder="1" applyAlignment="1">
      <alignment horizontal="center"/>
    </xf>
    <xf numFmtId="1" fontId="0" fillId="4" borderId="7" xfId="0" applyNumberFormat="1" applyFill="1" applyBorder="1" applyAlignment="1">
      <alignment horizontal="center"/>
    </xf>
    <xf numFmtId="1" fontId="4" fillId="4" borderId="9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9" xfId="0" applyFill="1" applyBorder="1" applyAlignment="1">
      <alignment horizontal="center"/>
    </xf>
    <xf numFmtId="1" fontId="4" fillId="4" borderId="5" xfId="0" applyNumberFormat="1" applyFont="1" applyFill="1" applyBorder="1" applyAlignment="1">
      <alignment horizontal="center"/>
    </xf>
    <xf numFmtId="1" fontId="0" fillId="4" borderId="6" xfId="0" applyNumberFormat="1" applyFill="1" applyBorder="1" applyAlignment="1">
      <alignment horizontal="center"/>
    </xf>
    <xf numFmtId="1" fontId="4" fillId="4" borderId="6" xfId="0" applyNumberFormat="1" applyFont="1" applyFill="1" applyBorder="1" applyAlignment="1">
      <alignment horizontal="center"/>
    </xf>
    <xf numFmtId="3" fontId="0" fillId="4" borderId="5" xfId="3" applyNumberFormat="1" applyFon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3" fontId="4" fillId="4" borderId="9" xfId="0" applyNumberFormat="1" applyFont="1" applyFill="1" applyBorder="1" applyAlignment="1">
      <alignment horizontal="center"/>
    </xf>
    <xf numFmtId="3" fontId="0" fillId="4" borderId="6" xfId="3" applyNumberFormat="1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3" fontId="0" fillId="4" borderId="7" xfId="3" applyNumberFormat="1" applyFont="1" applyFill="1" applyBorder="1" applyAlignment="1">
      <alignment horizont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0" fontId="0" fillId="0" borderId="0" xfId="0" applyNumberFormat="1"/>
    <xf numFmtId="165" fontId="0" fillId="0" borderId="0" xfId="0" applyNumberFormat="1"/>
    <xf numFmtId="1" fontId="0" fillId="0" borderId="0" xfId="0" applyNumberFormat="1"/>
    <xf numFmtId="3" fontId="0" fillId="0" borderId="10" xfId="0" applyNumberFormat="1" applyFill="1" applyBorder="1" applyAlignment="1">
      <alignment horizont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Border="1" applyAlignment="1">
      <alignment horizontal="center" vertical="center"/>
    </xf>
    <xf numFmtId="3" fontId="0" fillId="6" borderId="0" xfId="0" applyNumberFormat="1" applyFill="1" applyBorder="1" applyAlignment="1">
      <alignment horizontal="center"/>
    </xf>
    <xf numFmtId="3" fontId="0" fillId="6" borderId="0" xfId="0" applyNumberFormat="1" applyFill="1"/>
    <xf numFmtId="0" fontId="2" fillId="6" borderId="0" xfId="0" applyFont="1" applyFill="1" applyBorder="1" applyAlignment="1">
      <alignment horizontal="center"/>
    </xf>
    <xf numFmtId="1" fontId="0" fillId="6" borderId="0" xfId="0" applyNumberFormat="1" applyFill="1"/>
    <xf numFmtId="3" fontId="0" fillId="6" borderId="10" xfId="0" applyNumberFormat="1" applyFill="1" applyBorder="1" applyAlignment="1">
      <alignment horizontal="center"/>
    </xf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3" fontId="0" fillId="6" borderId="0" xfId="0" applyNumberFormat="1" applyFill="1" applyBorder="1"/>
    <xf numFmtId="1" fontId="0" fillId="6" borderId="0" xfId="0" applyNumberFormat="1" applyFill="1" applyBorder="1"/>
    <xf numFmtId="0" fontId="2" fillId="6" borderId="0" xfId="0" applyFont="1" applyFill="1" applyBorder="1"/>
    <xf numFmtId="3" fontId="0" fillId="0" borderId="0" xfId="0" applyNumberFormat="1" applyFill="1" applyBorder="1" applyAlignment="1">
      <alignment horizontal="center"/>
    </xf>
    <xf numFmtId="164" fontId="0" fillId="0" borderId="0" xfId="0" applyNumberFormat="1" applyFont="1"/>
    <xf numFmtId="164" fontId="4" fillId="0" borderId="10" xfId="1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justify" vertical="center" wrapText="1"/>
    </xf>
    <xf numFmtId="0" fontId="0" fillId="0" borderId="15" xfId="0" applyFill="1" applyBorder="1" applyAlignment="1">
      <alignment horizontal="justify" vertical="top" wrapText="1"/>
    </xf>
    <xf numFmtId="0" fontId="0" fillId="0" borderId="9" xfId="0" applyFill="1" applyBorder="1" applyAlignment="1">
      <alignment horizontal="justify" vertical="top" wrapText="1"/>
    </xf>
    <xf numFmtId="0" fontId="0" fillId="0" borderId="15" xfId="0" applyFill="1" applyBorder="1" applyAlignment="1">
      <alignment horizontal="justify" wrapText="1"/>
    </xf>
    <xf numFmtId="0" fontId="0" fillId="0" borderId="15" xfId="0" applyFill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</cellXfs>
  <cellStyles count="4">
    <cellStyle name="Migliaia" xfId="3" builtinId="3"/>
    <cellStyle name="Normal 2" xfId="1" xr:uid="{00000000-0005-0000-0000-000001000000}"/>
    <cellStyle name="Normale" xfId="0" builtinId="0"/>
    <cellStyle name="Normale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H42"/>
  <sheetViews>
    <sheetView showGridLines="0" zoomScale="85" zoomScaleNormal="85" workbookViewId="0">
      <selection activeCell="A4" sqref="A4"/>
    </sheetView>
  </sheetViews>
  <sheetFormatPr defaultRowHeight="14.4" x14ac:dyDescent="0.3"/>
  <cols>
    <col min="1" max="1" width="190.6640625" customWidth="1"/>
  </cols>
  <sheetData>
    <row r="1" spans="1:1" ht="15.6" x14ac:dyDescent="0.3">
      <c r="A1" s="25" t="s">
        <v>79</v>
      </c>
    </row>
    <row r="2" spans="1:1" x14ac:dyDescent="0.3">
      <c r="A2" s="38" t="s">
        <v>92</v>
      </c>
    </row>
    <row r="3" spans="1:1" x14ac:dyDescent="0.3">
      <c r="A3" s="38"/>
    </row>
    <row r="4" spans="1:1" x14ac:dyDescent="0.3">
      <c r="A4" s="26" t="s">
        <v>12</v>
      </c>
    </row>
    <row r="5" spans="1:1" x14ac:dyDescent="0.3">
      <c r="A5" s="26" t="s">
        <v>13</v>
      </c>
    </row>
    <row r="6" spans="1:1" x14ac:dyDescent="0.3">
      <c r="A6" s="26"/>
    </row>
    <row r="7" spans="1:1" x14ac:dyDescent="0.3">
      <c r="A7" s="26"/>
    </row>
    <row r="8" spans="1:1" x14ac:dyDescent="0.3">
      <c r="A8" s="27" t="s">
        <v>14</v>
      </c>
    </row>
    <row r="9" spans="1:1" x14ac:dyDescent="0.3">
      <c r="A9" s="28" t="s">
        <v>80</v>
      </c>
    </row>
    <row r="10" spans="1:1" x14ac:dyDescent="0.3">
      <c r="A10" s="28" t="s">
        <v>81</v>
      </c>
    </row>
    <row r="11" spans="1:1" x14ac:dyDescent="0.3">
      <c r="A11" s="28" t="s">
        <v>82</v>
      </c>
    </row>
    <row r="12" spans="1:1" x14ac:dyDescent="0.3">
      <c r="A12" s="28" t="s">
        <v>83</v>
      </c>
    </row>
    <row r="13" spans="1:1" x14ac:dyDescent="0.3">
      <c r="A13" s="28" t="s">
        <v>84</v>
      </c>
    </row>
    <row r="14" spans="1:1" x14ac:dyDescent="0.3">
      <c r="A14" s="28" t="s">
        <v>85</v>
      </c>
    </row>
    <row r="15" spans="1:1" x14ac:dyDescent="0.3">
      <c r="A15" s="28" t="s">
        <v>86</v>
      </c>
    </row>
    <row r="16" spans="1:1" x14ac:dyDescent="0.3">
      <c r="A16" s="28" t="s">
        <v>87</v>
      </c>
    </row>
    <row r="17" spans="1:8" x14ac:dyDescent="0.3">
      <c r="A17" s="28" t="s">
        <v>88</v>
      </c>
    </row>
    <row r="18" spans="1:8" x14ac:dyDescent="0.3">
      <c r="A18" s="28" t="s">
        <v>89</v>
      </c>
    </row>
    <row r="19" spans="1:8" x14ac:dyDescent="0.3">
      <c r="A19" s="28" t="s">
        <v>90</v>
      </c>
    </row>
    <row r="20" spans="1:8" x14ac:dyDescent="0.3">
      <c r="A20" s="29"/>
    </row>
    <row r="21" spans="1:8" x14ac:dyDescent="0.3">
      <c r="A21" s="29"/>
    </row>
    <row r="22" spans="1:8" x14ac:dyDescent="0.3">
      <c r="A22" s="27" t="s">
        <v>15</v>
      </c>
    </row>
    <row r="23" spans="1:8" x14ac:dyDescent="0.3">
      <c r="A23" s="28" t="s">
        <v>49</v>
      </c>
    </row>
    <row r="24" spans="1:8" x14ac:dyDescent="0.3">
      <c r="A24" s="28" t="s">
        <v>50</v>
      </c>
    </row>
    <row r="25" spans="1:8" x14ac:dyDescent="0.3">
      <c r="A25" s="28" t="s">
        <v>51</v>
      </c>
      <c r="B25" s="1"/>
      <c r="C25" s="1"/>
      <c r="D25" s="1"/>
      <c r="E25" s="1"/>
      <c r="F25" s="1"/>
    </row>
    <row r="26" spans="1:8" x14ac:dyDescent="0.3">
      <c r="A26" s="28" t="s">
        <v>52</v>
      </c>
      <c r="B26" s="1"/>
      <c r="C26" s="1"/>
      <c r="D26" s="1"/>
      <c r="E26" s="1"/>
      <c r="F26" s="1"/>
      <c r="G26" s="1"/>
      <c r="H26" s="1"/>
    </row>
    <row r="27" spans="1:8" x14ac:dyDescent="0.3">
      <c r="A27" s="135" t="s">
        <v>61</v>
      </c>
      <c r="B27" s="1"/>
      <c r="C27" s="1"/>
      <c r="D27" s="1"/>
      <c r="E27" s="1"/>
      <c r="F27" s="1"/>
    </row>
    <row r="28" spans="1:8" x14ac:dyDescent="0.3">
      <c r="A28" s="135"/>
      <c r="B28" s="1"/>
      <c r="C28" s="1"/>
      <c r="D28" s="1"/>
      <c r="E28" s="1"/>
      <c r="F28" s="1"/>
    </row>
    <row r="29" spans="1:8" x14ac:dyDescent="0.3">
      <c r="A29" s="135" t="s">
        <v>58</v>
      </c>
      <c r="B29" s="1"/>
      <c r="C29" s="1"/>
      <c r="D29" s="1"/>
      <c r="E29" s="1"/>
      <c r="F29" s="1"/>
    </row>
    <row r="30" spans="1:8" x14ac:dyDescent="0.3">
      <c r="A30" s="135"/>
      <c r="B30" s="1"/>
      <c r="C30" s="1"/>
      <c r="D30" s="1"/>
      <c r="E30" s="1"/>
      <c r="F30" s="1"/>
    </row>
    <row r="31" spans="1:8" x14ac:dyDescent="0.3">
      <c r="A31" s="135" t="s">
        <v>72</v>
      </c>
      <c r="B31" s="1"/>
      <c r="C31" s="1"/>
      <c r="D31" s="1"/>
      <c r="E31" s="1"/>
      <c r="F31" s="1"/>
    </row>
    <row r="32" spans="1:8" x14ac:dyDescent="0.3">
      <c r="A32" s="135"/>
      <c r="B32" s="1"/>
      <c r="C32" s="1"/>
      <c r="D32" s="1"/>
      <c r="E32" s="1"/>
      <c r="F32" s="1"/>
    </row>
    <row r="33" spans="1:7" x14ac:dyDescent="0.3">
      <c r="A33" s="136" t="s">
        <v>59</v>
      </c>
      <c r="B33" s="1"/>
      <c r="C33" s="1"/>
      <c r="D33" s="1"/>
      <c r="E33" s="1"/>
      <c r="F33" s="1"/>
    </row>
    <row r="34" spans="1:7" x14ac:dyDescent="0.3">
      <c r="A34" s="136"/>
      <c r="B34" s="1"/>
      <c r="C34" s="1"/>
      <c r="D34" s="1"/>
      <c r="E34" s="1"/>
      <c r="F34" s="1"/>
      <c r="G34" s="1"/>
    </row>
    <row r="35" spans="1:7" x14ac:dyDescent="0.3">
      <c r="A35" s="26"/>
    </row>
    <row r="36" spans="1:7" x14ac:dyDescent="0.3">
      <c r="A36" s="132" t="s">
        <v>53</v>
      </c>
    </row>
    <row r="37" spans="1:7" x14ac:dyDescent="0.3">
      <c r="A37" s="132"/>
    </row>
    <row r="38" spans="1:7" x14ac:dyDescent="0.3">
      <c r="A38" s="43"/>
    </row>
    <row r="39" spans="1:7" x14ac:dyDescent="0.3">
      <c r="A39" s="43"/>
    </row>
    <row r="40" spans="1:7" x14ac:dyDescent="0.3">
      <c r="A40" s="24" t="s">
        <v>16</v>
      </c>
    </row>
    <row r="41" spans="1:7" ht="15" customHeight="1" x14ac:dyDescent="0.3">
      <c r="A41" s="133" t="s">
        <v>22</v>
      </c>
    </row>
    <row r="42" spans="1:7" ht="15" thickBot="1" x14ac:dyDescent="0.35">
      <c r="A42" s="134"/>
    </row>
  </sheetData>
  <mergeCells count="6">
    <mergeCell ref="A36:A37"/>
    <mergeCell ref="A41:A42"/>
    <mergeCell ref="A27:A28"/>
    <mergeCell ref="A29:A30"/>
    <mergeCell ref="A31:A32"/>
    <mergeCell ref="A33: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</sheetPr>
  <dimension ref="A1:Y377"/>
  <sheetViews>
    <sheetView showGridLines="0" zoomScale="96" zoomScaleNormal="96" workbookViewId="0">
      <pane xSplit="2" ySplit="5" topLeftCell="F17" activePane="bottomRight" state="frozen"/>
      <selection activeCell="C7" sqref="C7"/>
      <selection pane="topRight" activeCell="C7" sqref="C7"/>
      <selection pane="bottomLeft" activeCell="C7" sqref="C7"/>
      <selection pane="bottomRight" activeCell="R22" sqref="R22"/>
    </sheetView>
  </sheetViews>
  <sheetFormatPr defaultRowHeight="14.4" x14ac:dyDescent="0.3"/>
  <cols>
    <col min="1" max="1" width="6.33203125" bestFit="1" customWidth="1"/>
    <col min="2" max="2" width="8.5546875" bestFit="1" customWidth="1"/>
    <col min="3" max="3" width="28.33203125" bestFit="1" customWidth="1"/>
    <col min="4" max="4" width="26.6640625" bestFit="1" customWidth="1"/>
    <col min="5" max="5" width="15.6640625" bestFit="1" customWidth="1"/>
    <col min="6" max="6" width="33.88671875" bestFit="1" customWidth="1"/>
    <col min="7" max="7" width="14.88671875" bestFit="1" customWidth="1"/>
    <col min="10" max="10" width="6.33203125" bestFit="1" customWidth="1"/>
    <col min="11" max="11" width="8.5546875" bestFit="1" customWidth="1"/>
    <col min="12" max="12" width="28.33203125" bestFit="1" customWidth="1"/>
    <col min="13" max="13" width="26.6640625" bestFit="1" customWidth="1"/>
    <col min="14" max="14" width="15.6640625" bestFit="1" customWidth="1"/>
    <col min="15" max="15" width="33.88671875" bestFit="1" customWidth="1"/>
    <col min="16" max="16" width="14.88671875" bestFit="1" customWidth="1"/>
  </cols>
  <sheetData>
    <row r="1" spans="1:25" ht="15" thickBot="1" x14ac:dyDescent="0.35">
      <c r="C1" s="137" t="s">
        <v>100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</row>
    <row r="3" spans="1:25" ht="15" thickBot="1" x14ac:dyDescent="0.35">
      <c r="Q3" s="117"/>
      <c r="R3" s="117"/>
      <c r="S3" s="117"/>
      <c r="T3" s="117"/>
      <c r="U3" s="117"/>
      <c r="V3" s="117"/>
      <c r="W3" s="117"/>
      <c r="X3" s="117"/>
      <c r="Y3" s="117"/>
    </row>
    <row r="4" spans="1:25" ht="15" thickBot="1" x14ac:dyDescent="0.35">
      <c r="A4" s="37"/>
      <c r="B4" s="42"/>
      <c r="C4" s="147" t="s">
        <v>25</v>
      </c>
      <c r="D4" s="147"/>
      <c r="E4" s="147"/>
      <c r="F4" s="147"/>
      <c r="G4" s="148"/>
      <c r="J4" s="37"/>
      <c r="K4" s="42"/>
      <c r="L4" s="147" t="s">
        <v>26</v>
      </c>
      <c r="M4" s="147"/>
      <c r="N4" s="147"/>
      <c r="O4" s="147"/>
      <c r="P4" s="148"/>
      <c r="Q4" s="117"/>
      <c r="R4" s="124"/>
      <c r="S4" s="124"/>
      <c r="T4" s="124"/>
      <c r="U4" s="124"/>
      <c r="V4" s="117"/>
      <c r="W4" s="117"/>
      <c r="X4" s="117"/>
      <c r="Y4" s="117"/>
    </row>
    <row r="5" spans="1:25" ht="15" thickBot="1" x14ac:dyDescent="0.35">
      <c r="A5" s="37"/>
      <c r="B5" s="23"/>
      <c r="C5" s="85" t="s">
        <v>67</v>
      </c>
      <c r="D5" s="85" t="s">
        <v>69</v>
      </c>
      <c r="E5" s="85" t="s">
        <v>68</v>
      </c>
      <c r="F5" s="14" t="s">
        <v>70</v>
      </c>
      <c r="G5" s="18" t="s">
        <v>20</v>
      </c>
      <c r="J5" s="37"/>
      <c r="K5" s="23"/>
      <c r="L5" s="85" t="s">
        <v>67</v>
      </c>
      <c r="M5" s="85" t="s">
        <v>69</v>
      </c>
      <c r="N5" s="85" t="s">
        <v>68</v>
      </c>
      <c r="O5" s="14" t="s">
        <v>70</v>
      </c>
      <c r="P5" s="18" t="s">
        <v>20</v>
      </c>
      <c r="Q5" s="117"/>
      <c r="R5" s="125"/>
      <c r="S5" s="125"/>
      <c r="T5" s="125"/>
      <c r="U5" s="125"/>
      <c r="V5" s="117"/>
      <c r="W5" s="117"/>
      <c r="X5" s="117"/>
      <c r="Y5" s="117"/>
    </row>
    <row r="6" spans="1:25" ht="15" thickBot="1" x14ac:dyDescent="0.35">
      <c r="A6" s="155">
        <v>2023</v>
      </c>
      <c r="B6" s="5" t="s">
        <v>110</v>
      </c>
      <c r="C6" s="8">
        <v>1072</v>
      </c>
      <c r="D6" s="8">
        <v>4150</v>
      </c>
      <c r="E6" s="8">
        <v>3304</v>
      </c>
      <c r="F6" s="8">
        <v>604</v>
      </c>
      <c r="G6" s="19">
        <v>9130</v>
      </c>
      <c r="H6" s="119"/>
      <c r="J6" s="155">
        <v>2023</v>
      </c>
      <c r="K6" s="5" t="s">
        <v>110</v>
      </c>
      <c r="L6" s="8">
        <v>842</v>
      </c>
      <c r="M6" s="8">
        <v>2029</v>
      </c>
      <c r="N6" s="8">
        <v>2742</v>
      </c>
      <c r="O6" s="8">
        <v>474</v>
      </c>
      <c r="P6" s="19">
        <v>6087</v>
      </c>
      <c r="Q6" s="120"/>
      <c r="R6" s="120"/>
      <c r="S6" s="120"/>
      <c r="T6" s="120"/>
      <c r="U6" s="117"/>
      <c r="V6" s="117"/>
      <c r="W6" s="117"/>
      <c r="X6" s="117"/>
      <c r="Y6" s="117"/>
    </row>
    <row r="7" spans="1:25" ht="15" thickBot="1" x14ac:dyDescent="0.35">
      <c r="A7" s="156"/>
      <c r="B7" s="6">
        <v>45231</v>
      </c>
      <c r="C7" s="8">
        <v>1072</v>
      </c>
      <c r="D7" s="8">
        <v>4150</v>
      </c>
      <c r="E7" s="8">
        <v>3304</v>
      </c>
      <c r="F7" s="8">
        <v>604</v>
      </c>
      <c r="G7" s="19">
        <v>9130</v>
      </c>
      <c r="H7" s="119"/>
      <c r="J7" s="156"/>
      <c r="K7" s="6">
        <v>45231</v>
      </c>
      <c r="L7" s="8">
        <v>938</v>
      </c>
      <c r="M7" s="8">
        <v>2429</v>
      </c>
      <c r="N7" s="8">
        <v>2961</v>
      </c>
      <c r="O7" s="8">
        <v>474</v>
      </c>
      <c r="P7" s="19">
        <v>6802</v>
      </c>
      <c r="Q7" s="117"/>
      <c r="R7" s="117"/>
      <c r="S7" s="117"/>
      <c r="T7" s="117"/>
      <c r="U7" s="117"/>
      <c r="V7" s="117"/>
      <c r="W7" s="117"/>
      <c r="X7" s="117"/>
      <c r="Y7" s="117"/>
    </row>
    <row r="8" spans="1:25" ht="15" thickBot="1" x14ac:dyDescent="0.35">
      <c r="A8" s="156"/>
      <c r="B8" s="6" t="s">
        <v>109</v>
      </c>
      <c r="C8" s="8">
        <v>1072</v>
      </c>
      <c r="D8" s="8">
        <v>4145</v>
      </c>
      <c r="E8" s="8">
        <v>3304</v>
      </c>
      <c r="F8" s="8">
        <v>604</v>
      </c>
      <c r="G8" s="19">
        <v>9125</v>
      </c>
      <c r="H8" s="119"/>
      <c r="J8" s="156"/>
      <c r="K8" s="6" t="s">
        <v>109</v>
      </c>
      <c r="L8" s="8">
        <v>1007</v>
      </c>
      <c r="M8" s="8">
        <v>4028</v>
      </c>
      <c r="N8" s="8">
        <v>3189</v>
      </c>
      <c r="O8" s="8">
        <v>604</v>
      </c>
      <c r="P8" s="19">
        <v>8828</v>
      </c>
      <c r="Q8" s="117"/>
      <c r="R8" s="117"/>
      <c r="S8" s="117"/>
      <c r="T8" s="117"/>
      <c r="U8" s="117"/>
      <c r="V8" s="117"/>
      <c r="W8" s="117"/>
      <c r="X8" s="117"/>
      <c r="Y8" s="117"/>
    </row>
    <row r="9" spans="1:25" ht="15" thickBot="1" x14ac:dyDescent="0.35">
      <c r="A9" s="156"/>
      <c r="B9" s="6" t="s">
        <v>108</v>
      </c>
      <c r="C9" s="8">
        <v>1072</v>
      </c>
      <c r="D9" s="8">
        <v>4145</v>
      </c>
      <c r="E9" s="8">
        <v>3313</v>
      </c>
      <c r="F9" s="8">
        <v>608</v>
      </c>
      <c r="G9" s="19">
        <v>9138</v>
      </c>
      <c r="H9" s="119"/>
      <c r="J9" s="156"/>
      <c r="K9" s="6" t="s">
        <v>108</v>
      </c>
      <c r="L9" s="8">
        <v>1021</v>
      </c>
      <c r="M9" s="8">
        <v>4030</v>
      </c>
      <c r="N9" s="8">
        <v>3213</v>
      </c>
      <c r="O9" s="8">
        <v>603</v>
      </c>
      <c r="P9" s="19">
        <v>8867</v>
      </c>
      <c r="Q9" s="117"/>
      <c r="R9" s="117"/>
      <c r="S9" s="117"/>
      <c r="T9" s="117"/>
      <c r="U9" s="117"/>
      <c r="V9" s="117"/>
      <c r="W9" s="117"/>
      <c r="X9" s="117"/>
      <c r="Y9" s="117"/>
    </row>
    <row r="10" spans="1:25" ht="15" thickBot="1" x14ac:dyDescent="0.35">
      <c r="A10" s="156"/>
      <c r="B10" s="6" t="s">
        <v>107</v>
      </c>
      <c r="C10" s="8">
        <v>1072</v>
      </c>
      <c r="D10" s="8">
        <v>4182</v>
      </c>
      <c r="E10" s="8">
        <v>3313</v>
      </c>
      <c r="F10" s="8">
        <v>608</v>
      </c>
      <c r="G10" s="19">
        <v>9175</v>
      </c>
      <c r="H10" s="119"/>
      <c r="J10" s="156"/>
      <c r="K10" s="6" t="s">
        <v>107</v>
      </c>
      <c r="L10" s="8">
        <v>1013</v>
      </c>
      <c r="M10" s="8">
        <v>4069</v>
      </c>
      <c r="N10" s="8">
        <v>3218</v>
      </c>
      <c r="O10" s="8">
        <v>603</v>
      </c>
      <c r="P10" s="19">
        <v>8903</v>
      </c>
      <c r="Q10" s="120"/>
      <c r="R10" s="120"/>
      <c r="S10" s="120"/>
      <c r="T10" s="120"/>
      <c r="U10" s="117"/>
      <c r="V10" s="117"/>
      <c r="W10" s="117"/>
      <c r="X10" s="117"/>
      <c r="Y10" s="117"/>
    </row>
    <row r="11" spans="1:25" ht="15" thickBot="1" x14ac:dyDescent="0.35">
      <c r="A11" s="156"/>
      <c r="B11" s="6" t="s">
        <v>106</v>
      </c>
      <c r="C11" s="8">
        <v>1072</v>
      </c>
      <c r="D11" s="8">
        <v>4172</v>
      </c>
      <c r="E11" s="8">
        <v>3319</v>
      </c>
      <c r="F11" s="8">
        <v>608</v>
      </c>
      <c r="G11" s="19">
        <v>9171</v>
      </c>
      <c r="H11" s="119"/>
      <c r="J11" s="156"/>
      <c r="K11" s="6" t="s">
        <v>106</v>
      </c>
      <c r="L11" s="8">
        <v>1013</v>
      </c>
      <c r="M11" s="8">
        <v>4063</v>
      </c>
      <c r="N11" s="8">
        <v>3218</v>
      </c>
      <c r="O11" s="8">
        <v>603</v>
      </c>
      <c r="P11" s="19">
        <v>8897</v>
      </c>
      <c r="Q11" s="117"/>
      <c r="R11" s="117"/>
      <c r="S11" s="117"/>
      <c r="T11" s="117"/>
      <c r="U11" s="117"/>
      <c r="V11" s="117"/>
      <c r="W11" s="117"/>
      <c r="X11" s="117"/>
      <c r="Y11" s="117"/>
    </row>
    <row r="12" spans="1:25" ht="15" thickBot="1" x14ac:dyDescent="0.35">
      <c r="A12" s="156"/>
      <c r="B12" s="6" t="s">
        <v>105</v>
      </c>
      <c r="C12" s="8">
        <v>1072</v>
      </c>
      <c r="D12" s="8">
        <v>4192</v>
      </c>
      <c r="E12" s="8">
        <v>3316</v>
      </c>
      <c r="F12" s="8">
        <v>608</v>
      </c>
      <c r="G12" s="19">
        <v>9188</v>
      </c>
      <c r="H12" s="119"/>
      <c r="J12" s="156"/>
      <c r="K12" s="6" t="s">
        <v>105</v>
      </c>
      <c r="L12" s="8">
        <v>1013</v>
      </c>
      <c r="M12" s="8">
        <v>4060</v>
      </c>
      <c r="N12" s="8">
        <v>3215</v>
      </c>
      <c r="O12" s="8">
        <v>608</v>
      </c>
      <c r="P12" s="19">
        <v>8896</v>
      </c>
      <c r="Q12" s="117"/>
      <c r="R12" s="117"/>
      <c r="S12" s="117"/>
      <c r="T12" s="117"/>
      <c r="U12" s="117"/>
      <c r="V12" s="117"/>
      <c r="W12" s="117"/>
      <c r="X12" s="117"/>
      <c r="Y12" s="117"/>
    </row>
    <row r="13" spans="1:25" ht="15" thickBot="1" x14ac:dyDescent="0.35">
      <c r="A13" s="156"/>
      <c r="B13" s="6" t="s">
        <v>104</v>
      </c>
      <c r="C13" s="8">
        <v>1078</v>
      </c>
      <c r="D13" s="8">
        <v>4201</v>
      </c>
      <c r="E13" s="8">
        <v>3316</v>
      </c>
      <c r="F13" s="8">
        <v>608</v>
      </c>
      <c r="G13" s="19">
        <v>9203</v>
      </c>
      <c r="H13" s="119"/>
      <c r="J13" s="156"/>
      <c r="K13" s="6" t="s">
        <v>104</v>
      </c>
      <c r="L13" s="8">
        <v>1010</v>
      </c>
      <c r="M13" s="8">
        <v>4025</v>
      </c>
      <c r="N13" s="8">
        <v>3215</v>
      </c>
      <c r="O13" s="8">
        <v>608</v>
      </c>
      <c r="P13" s="19">
        <v>8858</v>
      </c>
      <c r="Q13" s="117"/>
      <c r="R13" s="117"/>
      <c r="S13" s="117"/>
      <c r="T13" s="117"/>
      <c r="U13" s="117"/>
      <c r="V13" s="117"/>
      <c r="W13" s="117"/>
      <c r="X13" s="117"/>
      <c r="Y13" s="117"/>
    </row>
    <row r="14" spans="1:25" ht="15" thickBot="1" x14ac:dyDescent="0.35">
      <c r="A14" s="156"/>
      <c r="B14" s="6">
        <v>45017</v>
      </c>
      <c r="C14" s="8">
        <v>1047</v>
      </c>
      <c r="D14" s="8">
        <v>4184</v>
      </c>
      <c r="E14" s="8">
        <v>3295</v>
      </c>
      <c r="F14" s="8">
        <v>608</v>
      </c>
      <c r="G14" s="19">
        <v>9134</v>
      </c>
      <c r="H14" s="119"/>
      <c r="J14" s="156"/>
      <c r="K14" s="6">
        <v>45017</v>
      </c>
      <c r="L14" s="8">
        <v>949</v>
      </c>
      <c r="M14" s="8">
        <v>3960</v>
      </c>
      <c r="N14" s="8">
        <v>3179</v>
      </c>
      <c r="O14" s="8">
        <v>594</v>
      </c>
      <c r="P14" s="19">
        <v>8682</v>
      </c>
      <c r="Q14" s="117"/>
      <c r="R14" s="117"/>
      <c r="S14" s="117"/>
      <c r="T14" s="117"/>
      <c r="U14" s="117"/>
      <c r="V14" s="117"/>
      <c r="W14" s="117"/>
      <c r="X14" s="117"/>
      <c r="Y14" s="117"/>
    </row>
    <row r="15" spans="1:25" ht="15" thickBot="1" x14ac:dyDescent="0.35">
      <c r="A15" s="156"/>
      <c r="B15" s="6">
        <v>44986</v>
      </c>
      <c r="C15" s="8">
        <v>1047</v>
      </c>
      <c r="D15" s="8">
        <v>4170</v>
      </c>
      <c r="E15" s="8">
        <v>3300</v>
      </c>
      <c r="F15" s="8">
        <v>608</v>
      </c>
      <c r="G15" s="19">
        <v>9125</v>
      </c>
      <c r="H15" s="119"/>
      <c r="J15" s="156"/>
      <c r="K15" s="6">
        <v>44986</v>
      </c>
      <c r="L15" s="8">
        <v>875</v>
      </c>
      <c r="M15" s="8">
        <v>3548</v>
      </c>
      <c r="N15" s="8">
        <v>3024</v>
      </c>
      <c r="O15" s="8">
        <v>520</v>
      </c>
      <c r="P15" s="19">
        <v>7967</v>
      </c>
      <c r="Q15" s="117"/>
      <c r="R15" s="117"/>
      <c r="S15" s="117"/>
      <c r="T15" s="117"/>
      <c r="U15" s="117"/>
      <c r="V15" s="117"/>
      <c r="W15" s="117"/>
      <c r="X15" s="117"/>
      <c r="Y15" s="117"/>
    </row>
    <row r="16" spans="1:25" ht="15" thickBot="1" x14ac:dyDescent="0.35">
      <c r="A16" s="156"/>
      <c r="B16" s="6">
        <v>44958</v>
      </c>
      <c r="C16" s="8">
        <v>1035</v>
      </c>
      <c r="D16" s="8">
        <v>4200</v>
      </c>
      <c r="E16" s="8">
        <v>3301</v>
      </c>
      <c r="F16" s="8">
        <v>608</v>
      </c>
      <c r="G16" s="19">
        <v>9144</v>
      </c>
      <c r="H16" s="119"/>
      <c r="J16" s="156"/>
      <c r="K16" s="6">
        <v>44958</v>
      </c>
      <c r="L16" s="8">
        <v>836</v>
      </c>
      <c r="M16" s="8">
        <v>2060</v>
      </c>
      <c r="N16" s="8">
        <v>2495</v>
      </c>
      <c r="O16" s="8">
        <v>435</v>
      </c>
      <c r="P16" s="19">
        <v>5826</v>
      </c>
      <c r="Q16" s="117"/>
      <c r="R16" s="117"/>
      <c r="S16" s="117"/>
      <c r="T16" s="117"/>
      <c r="U16" s="117"/>
      <c r="V16" s="117"/>
      <c r="W16" s="117"/>
      <c r="X16" s="117"/>
      <c r="Y16" s="117"/>
    </row>
    <row r="17" spans="1:25" ht="15" thickBot="1" x14ac:dyDescent="0.35">
      <c r="A17" s="157"/>
      <c r="B17" s="7" t="s">
        <v>103</v>
      </c>
      <c r="C17" s="8">
        <v>1026</v>
      </c>
      <c r="D17" s="8">
        <v>4208</v>
      </c>
      <c r="E17" s="8">
        <v>3301</v>
      </c>
      <c r="F17" s="8">
        <v>608</v>
      </c>
      <c r="G17" s="19">
        <v>9143</v>
      </c>
      <c r="H17" s="119"/>
      <c r="J17" s="157"/>
      <c r="K17" s="7" t="s">
        <v>103</v>
      </c>
      <c r="L17" s="8">
        <v>818</v>
      </c>
      <c r="M17" s="8">
        <v>1822</v>
      </c>
      <c r="N17" s="8">
        <v>2479</v>
      </c>
      <c r="O17" s="8">
        <v>470</v>
      </c>
      <c r="P17" s="19">
        <v>5589</v>
      </c>
      <c r="Q17" s="117"/>
      <c r="R17" s="117"/>
      <c r="S17" s="117"/>
      <c r="T17" s="117"/>
      <c r="U17" s="117"/>
      <c r="V17" s="117"/>
      <c r="W17" s="117"/>
      <c r="X17" s="117"/>
      <c r="Y17" s="117"/>
    </row>
    <row r="18" spans="1:25" ht="15" thickBot="1" x14ac:dyDescent="0.35">
      <c r="A18" s="155">
        <v>2022</v>
      </c>
      <c r="B18" s="5" t="s">
        <v>111</v>
      </c>
      <c r="C18" s="8">
        <v>1018</v>
      </c>
      <c r="D18" s="8">
        <v>4202</v>
      </c>
      <c r="E18" s="8">
        <v>3248</v>
      </c>
      <c r="F18" s="8">
        <v>579</v>
      </c>
      <c r="G18" s="19">
        <v>9047</v>
      </c>
      <c r="J18" s="155">
        <v>2022</v>
      </c>
      <c r="K18" s="5" t="s">
        <v>111</v>
      </c>
      <c r="L18" s="8">
        <v>821</v>
      </c>
      <c r="M18" s="8">
        <v>1977</v>
      </c>
      <c r="N18" s="8">
        <v>2666</v>
      </c>
      <c r="O18" s="8">
        <v>441</v>
      </c>
      <c r="P18" s="19">
        <v>5905</v>
      </c>
      <c r="Q18" s="123"/>
      <c r="R18" s="126"/>
      <c r="S18" s="122"/>
      <c r="T18" s="122"/>
      <c r="U18" s="122"/>
      <c r="V18" s="117"/>
      <c r="W18" s="117"/>
      <c r="X18" s="117"/>
      <c r="Y18" s="117"/>
    </row>
    <row r="19" spans="1:25" ht="15" thickBot="1" x14ac:dyDescent="0.35">
      <c r="A19" s="156"/>
      <c r="B19" s="6">
        <v>44866</v>
      </c>
      <c r="C19" s="8">
        <v>1018</v>
      </c>
      <c r="D19" s="8">
        <v>4198</v>
      </c>
      <c r="E19" s="8">
        <v>3248</v>
      </c>
      <c r="F19" s="8">
        <v>579</v>
      </c>
      <c r="G19" s="19">
        <v>9043</v>
      </c>
      <c r="J19" s="156"/>
      <c r="K19" s="6">
        <v>44866</v>
      </c>
      <c r="L19" s="8">
        <v>835</v>
      </c>
      <c r="M19" s="8">
        <v>2507</v>
      </c>
      <c r="N19" s="8">
        <v>2786</v>
      </c>
      <c r="O19" s="8">
        <v>535</v>
      </c>
      <c r="P19" s="19">
        <v>6663</v>
      </c>
      <c r="Q19" s="123"/>
      <c r="R19" s="126"/>
      <c r="S19" s="122"/>
      <c r="T19" s="122"/>
      <c r="U19" s="122"/>
      <c r="V19" s="117"/>
      <c r="W19" s="117"/>
      <c r="X19" s="117"/>
      <c r="Y19" s="117"/>
    </row>
    <row r="20" spans="1:25" ht="15" thickBot="1" x14ac:dyDescent="0.35">
      <c r="A20" s="156"/>
      <c r="B20" s="6" t="s">
        <v>112</v>
      </c>
      <c r="C20" s="8">
        <v>1018</v>
      </c>
      <c r="D20" s="8">
        <v>4198</v>
      </c>
      <c r="E20" s="8">
        <v>3248</v>
      </c>
      <c r="F20" s="8">
        <v>579</v>
      </c>
      <c r="G20" s="19">
        <v>9043</v>
      </c>
      <c r="J20" s="156"/>
      <c r="K20" s="6" t="s">
        <v>112</v>
      </c>
      <c r="L20" s="8">
        <v>971</v>
      </c>
      <c r="M20" s="8">
        <v>4157</v>
      </c>
      <c r="N20" s="8">
        <v>3194</v>
      </c>
      <c r="O20" s="8">
        <v>579</v>
      </c>
      <c r="P20" s="19">
        <v>8901</v>
      </c>
      <c r="Q20" s="123"/>
      <c r="R20" s="126"/>
      <c r="S20" s="122"/>
      <c r="T20" s="122"/>
      <c r="U20" s="122"/>
      <c r="V20" s="117"/>
      <c r="W20" s="117"/>
      <c r="X20" s="117"/>
      <c r="Y20" s="117"/>
    </row>
    <row r="21" spans="1:25" ht="15" thickBot="1" x14ac:dyDescent="0.35">
      <c r="A21" s="156"/>
      <c r="B21" s="6" t="s">
        <v>113</v>
      </c>
      <c r="C21" s="8">
        <v>1018</v>
      </c>
      <c r="D21" s="8">
        <v>4191</v>
      </c>
      <c r="E21" s="8">
        <v>3248</v>
      </c>
      <c r="F21" s="8">
        <v>579</v>
      </c>
      <c r="G21" s="19">
        <v>9036</v>
      </c>
      <c r="J21" s="156"/>
      <c r="K21" s="6" t="s">
        <v>113</v>
      </c>
      <c r="L21" s="8">
        <v>965</v>
      </c>
      <c r="M21" s="8">
        <v>4170</v>
      </c>
      <c r="N21" s="8">
        <v>3228</v>
      </c>
      <c r="O21" s="8">
        <v>579</v>
      </c>
      <c r="P21" s="19">
        <v>8942</v>
      </c>
      <c r="Q21" s="123"/>
      <c r="R21" s="120"/>
      <c r="S21" s="122"/>
      <c r="T21" s="122"/>
      <c r="U21" s="122"/>
      <c r="V21" s="117"/>
      <c r="W21" s="117"/>
      <c r="X21" s="117"/>
      <c r="Y21" s="117"/>
    </row>
    <row r="22" spans="1:25" ht="15" thickBot="1" x14ac:dyDescent="0.35">
      <c r="A22" s="156"/>
      <c r="B22" s="6" t="s">
        <v>114</v>
      </c>
      <c r="C22" s="8">
        <v>1017</v>
      </c>
      <c r="D22" s="8">
        <v>4187</v>
      </c>
      <c r="E22" s="8">
        <v>3248</v>
      </c>
      <c r="F22" s="8">
        <v>579</v>
      </c>
      <c r="G22" s="19">
        <v>9031</v>
      </c>
      <c r="J22" s="156"/>
      <c r="K22" s="6" t="s">
        <v>114</v>
      </c>
      <c r="L22" s="8">
        <v>986</v>
      </c>
      <c r="M22" s="8">
        <v>4157</v>
      </c>
      <c r="N22" s="8">
        <v>3228</v>
      </c>
      <c r="O22" s="8">
        <v>579</v>
      </c>
      <c r="P22" s="19">
        <v>8950</v>
      </c>
      <c r="Q22" s="123"/>
      <c r="R22" s="120"/>
      <c r="S22" s="122"/>
      <c r="T22" s="122"/>
      <c r="U22" s="122"/>
      <c r="V22" s="117"/>
      <c r="W22" s="117"/>
      <c r="X22" s="117"/>
      <c r="Y22" s="117"/>
    </row>
    <row r="23" spans="1:25" ht="15" thickBot="1" x14ac:dyDescent="0.35">
      <c r="A23" s="156"/>
      <c r="B23" s="6" t="s">
        <v>115</v>
      </c>
      <c r="C23" s="8">
        <v>1016</v>
      </c>
      <c r="D23" s="8">
        <v>4192</v>
      </c>
      <c r="E23" s="8">
        <v>3248</v>
      </c>
      <c r="F23" s="8">
        <v>579</v>
      </c>
      <c r="G23" s="19">
        <v>9035</v>
      </c>
      <c r="J23" s="156"/>
      <c r="K23" s="6" t="s">
        <v>115</v>
      </c>
      <c r="L23" s="8">
        <v>985</v>
      </c>
      <c r="M23" s="8">
        <v>4157</v>
      </c>
      <c r="N23" s="8">
        <v>3228</v>
      </c>
      <c r="O23" s="8">
        <v>579</v>
      </c>
      <c r="P23" s="19">
        <v>8949</v>
      </c>
      <c r="Q23" s="123"/>
      <c r="R23" s="120"/>
      <c r="S23" s="122"/>
      <c r="T23" s="122"/>
      <c r="U23" s="122"/>
      <c r="V23" s="117"/>
      <c r="W23" s="117"/>
      <c r="X23" s="117"/>
      <c r="Y23" s="117"/>
    </row>
    <row r="24" spans="1:25" ht="15" thickBot="1" x14ac:dyDescent="0.35">
      <c r="A24" s="156"/>
      <c r="B24" s="6" t="s">
        <v>116</v>
      </c>
      <c r="C24" s="8">
        <v>996</v>
      </c>
      <c r="D24" s="8">
        <v>4187</v>
      </c>
      <c r="E24" s="8">
        <v>3248</v>
      </c>
      <c r="F24" s="8">
        <v>579</v>
      </c>
      <c r="G24" s="19">
        <v>9010</v>
      </c>
      <c r="J24" s="156"/>
      <c r="K24" s="6" t="s">
        <v>116</v>
      </c>
      <c r="L24" s="8">
        <v>968</v>
      </c>
      <c r="M24" s="8">
        <v>4151</v>
      </c>
      <c r="N24" s="8">
        <v>3228</v>
      </c>
      <c r="O24" s="8">
        <v>579</v>
      </c>
      <c r="P24" s="19">
        <v>8926</v>
      </c>
      <c r="Q24" s="117"/>
      <c r="R24" s="117"/>
      <c r="S24" s="117"/>
      <c r="T24" s="117"/>
      <c r="U24" s="117"/>
      <c r="V24" s="117"/>
      <c r="W24" s="117"/>
      <c r="X24" s="117"/>
      <c r="Y24" s="117"/>
    </row>
    <row r="25" spans="1:25" ht="15" thickBot="1" x14ac:dyDescent="0.35">
      <c r="A25" s="156"/>
      <c r="B25" s="6" t="s">
        <v>117</v>
      </c>
      <c r="C25" s="8">
        <v>996</v>
      </c>
      <c r="D25" s="8">
        <v>4181</v>
      </c>
      <c r="E25" s="8">
        <v>3242</v>
      </c>
      <c r="F25" s="8">
        <v>579</v>
      </c>
      <c r="G25" s="19">
        <v>8998</v>
      </c>
      <c r="J25" s="156"/>
      <c r="K25" s="6" t="s">
        <v>117</v>
      </c>
      <c r="L25" s="8">
        <v>946</v>
      </c>
      <c r="M25" s="8">
        <v>4091</v>
      </c>
      <c r="N25" s="8">
        <v>3236</v>
      </c>
      <c r="O25" s="8">
        <v>579</v>
      </c>
      <c r="P25" s="19">
        <v>8852</v>
      </c>
      <c r="Q25" s="117"/>
      <c r="R25" s="117"/>
      <c r="S25" s="117"/>
      <c r="T25" s="117"/>
      <c r="U25" s="117"/>
      <c r="V25" s="117"/>
      <c r="W25" s="117"/>
      <c r="X25" s="117"/>
      <c r="Y25" s="117"/>
    </row>
    <row r="26" spans="1:25" ht="15" thickBot="1" x14ac:dyDescent="0.35">
      <c r="A26" s="156"/>
      <c r="B26" s="6">
        <v>44652</v>
      </c>
      <c r="C26" s="8">
        <v>1007</v>
      </c>
      <c r="D26" s="8">
        <v>4156</v>
      </c>
      <c r="E26" s="8">
        <v>3242</v>
      </c>
      <c r="F26" s="8">
        <v>579</v>
      </c>
      <c r="G26" s="19">
        <v>8984</v>
      </c>
      <c r="J26" s="156"/>
      <c r="K26" s="6">
        <v>44652</v>
      </c>
      <c r="L26" s="8">
        <v>906</v>
      </c>
      <c r="M26" s="8">
        <v>4044</v>
      </c>
      <c r="N26" s="8">
        <v>3221</v>
      </c>
      <c r="O26" s="8">
        <v>571</v>
      </c>
      <c r="P26" s="19">
        <v>8742</v>
      </c>
      <c r="Q26" s="117"/>
      <c r="R26" s="117"/>
      <c r="S26" s="117"/>
      <c r="T26" s="117"/>
      <c r="U26" s="117"/>
      <c r="V26" s="117"/>
      <c r="W26" s="117"/>
      <c r="X26" s="117"/>
      <c r="Y26" s="117"/>
    </row>
    <row r="27" spans="1:25" ht="15" thickBot="1" x14ac:dyDescent="0.35">
      <c r="A27" s="156"/>
      <c r="B27" s="6">
        <v>44621</v>
      </c>
      <c r="C27" s="8">
        <v>1008</v>
      </c>
      <c r="D27" s="8">
        <v>4154</v>
      </c>
      <c r="E27" s="8">
        <v>3242</v>
      </c>
      <c r="F27" s="8">
        <v>626</v>
      </c>
      <c r="G27" s="19">
        <v>9030</v>
      </c>
      <c r="J27" s="156"/>
      <c r="K27" s="6">
        <v>44621</v>
      </c>
      <c r="L27" s="8">
        <v>860</v>
      </c>
      <c r="M27" s="8">
        <v>3307</v>
      </c>
      <c r="N27" s="8">
        <v>2934</v>
      </c>
      <c r="O27" s="8">
        <v>515</v>
      </c>
      <c r="P27" s="19">
        <v>7616</v>
      </c>
      <c r="Q27" s="117"/>
      <c r="R27" s="117"/>
      <c r="S27" s="117"/>
      <c r="T27" s="117"/>
      <c r="U27" s="117"/>
      <c r="V27" s="117"/>
      <c r="W27" s="117"/>
      <c r="X27" s="117"/>
      <c r="Y27" s="117"/>
    </row>
    <row r="28" spans="1:25" ht="15" thickBot="1" x14ac:dyDescent="0.35">
      <c r="A28" s="156"/>
      <c r="B28" s="6">
        <v>44593</v>
      </c>
      <c r="C28" s="8">
        <v>1008</v>
      </c>
      <c r="D28" s="8">
        <v>4155</v>
      </c>
      <c r="E28" s="8">
        <v>3242</v>
      </c>
      <c r="F28" s="8">
        <v>626</v>
      </c>
      <c r="G28" s="19">
        <v>9031</v>
      </c>
      <c r="J28" s="156"/>
      <c r="K28" s="6">
        <v>44593</v>
      </c>
      <c r="L28" s="8">
        <v>829</v>
      </c>
      <c r="M28" s="8">
        <v>1909</v>
      </c>
      <c r="N28" s="8">
        <v>2563</v>
      </c>
      <c r="O28" s="8">
        <v>430</v>
      </c>
      <c r="P28" s="19">
        <v>5731</v>
      </c>
      <c r="Q28" s="117"/>
      <c r="R28" s="117"/>
      <c r="S28" s="117"/>
      <c r="T28" s="117"/>
      <c r="U28" s="117"/>
      <c r="V28" s="117"/>
      <c r="W28" s="117"/>
      <c r="X28" s="117"/>
      <c r="Y28" s="117"/>
    </row>
    <row r="29" spans="1:25" ht="15" thickBot="1" x14ac:dyDescent="0.35">
      <c r="A29" s="157"/>
      <c r="B29" s="7" t="s">
        <v>118</v>
      </c>
      <c r="C29" s="8">
        <v>1008</v>
      </c>
      <c r="D29" s="8">
        <v>4165</v>
      </c>
      <c r="E29" s="8">
        <v>3247</v>
      </c>
      <c r="F29" s="8">
        <v>626</v>
      </c>
      <c r="G29" s="19">
        <v>9046</v>
      </c>
      <c r="J29" s="157"/>
      <c r="K29" s="7" t="s">
        <v>118</v>
      </c>
      <c r="L29" s="8">
        <v>818</v>
      </c>
      <c r="M29" s="8">
        <v>1762</v>
      </c>
      <c r="N29" s="8">
        <v>2617</v>
      </c>
      <c r="O29" s="8">
        <v>446</v>
      </c>
      <c r="P29" s="19">
        <v>5643</v>
      </c>
      <c r="Q29" s="117"/>
      <c r="R29" s="117"/>
      <c r="S29" s="117"/>
      <c r="T29" s="117"/>
      <c r="U29" s="117"/>
      <c r="V29" s="117"/>
      <c r="W29" s="117"/>
      <c r="X29" s="117"/>
      <c r="Y29" s="117"/>
    </row>
    <row r="30" spans="1:25" ht="15" thickBot="1" x14ac:dyDescent="0.35">
      <c r="A30" s="151">
        <v>2021</v>
      </c>
      <c r="B30" s="5" t="s">
        <v>119</v>
      </c>
      <c r="C30" s="8">
        <v>1024</v>
      </c>
      <c r="D30" s="8">
        <v>4138</v>
      </c>
      <c r="E30" s="8">
        <v>3216</v>
      </c>
      <c r="F30" s="8">
        <v>627</v>
      </c>
      <c r="G30" s="19">
        <v>9005</v>
      </c>
      <c r="J30" s="151">
        <v>2021</v>
      </c>
      <c r="K30" s="5" t="s">
        <v>119</v>
      </c>
      <c r="L30" s="8">
        <v>910</v>
      </c>
      <c r="M30" s="8">
        <v>1910</v>
      </c>
      <c r="N30" s="8">
        <v>2736</v>
      </c>
      <c r="O30" s="8">
        <v>450</v>
      </c>
      <c r="P30" s="19">
        <v>6006</v>
      </c>
      <c r="Q30" s="117"/>
      <c r="R30" s="117"/>
      <c r="S30" s="117"/>
      <c r="T30" s="117"/>
      <c r="U30" s="117"/>
      <c r="V30" s="117"/>
      <c r="W30" s="117"/>
      <c r="X30" s="117"/>
      <c r="Y30" s="117"/>
    </row>
    <row r="31" spans="1:25" ht="15" thickBot="1" x14ac:dyDescent="0.35">
      <c r="A31" s="152"/>
      <c r="B31" s="6">
        <v>44501</v>
      </c>
      <c r="C31" s="8">
        <v>1024</v>
      </c>
      <c r="D31" s="8">
        <v>4138</v>
      </c>
      <c r="E31" s="8">
        <v>3216</v>
      </c>
      <c r="F31" s="8">
        <v>627</v>
      </c>
      <c r="G31" s="19">
        <v>9005</v>
      </c>
      <c r="J31" s="152"/>
      <c r="K31" s="6">
        <v>44501</v>
      </c>
      <c r="L31" s="8">
        <v>875</v>
      </c>
      <c r="M31" s="8">
        <v>2461</v>
      </c>
      <c r="N31" s="8">
        <v>2751</v>
      </c>
      <c r="O31" s="8">
        <v>552</v>
      </c>
      <c r="P31" s="19">
        <v>6639</v>
      </c>
      <c r="Q31" s="117"/>
      <c r="R31" s="117"/>
      <c r="S31" s="117"/>
      <c r="T31" s="117"/>
      <c r="U31" s="117"/>
      <c r="V31" s="117"/>
      <c r="W31" s="117"/>
      <c r="X31" s="117"/>
      <c r="Y31" s="117"/>
    </row>
    <row r="32" spans="1:25" ht="15" thickBot="1" x14ac:dyDescent="0.35">
      <c r="A32" s="152"/>
      <c r="B32" s="6" t="s">
        <v>120</v>
      </c>
      <c r="C32" s="8">
        <v>1024</v>
      </c>
      <c r="D32" s="8">
        <v>4138</v>
      </c>
      <c r="E32" s="8">
        <v>3216</v>
      </c>
      <c r="F32" s="8">
        <v>627</v>
      </c>
      <c r="G32" s="19">
        <v>9005</v>
      </c>
      <c r="J32" s="152"/>
      <c r="K32" s="6" t="s">
        <v>120</v>
      </c>
      <c r="L32" s="8">
        <v>993</v>
      </c>
      <c r="M32" s="8">
        <v>4096</v>
      </c>
      <c r="N32" s="8">
        <v>3176</v>
      </c>
      <c r="O32" s="8">
        <v>580</v>
      </c>
      <c r="P32" s="19">
        <v>8845</v>
      </c>
      <c r="Q32" s="117"/>
      <c r="R32" s="117"/>
      <c r="S32" s="117"/>
      <c r="T32" s="117"/>
      <c r="U32" s="117"/>
      <c r="V32" s="117"/>
      <c r="W32" s="117"/>
      <c r="X32" s="117"/>
      <c r="Y32" s="117"/>
    </row>
    <row r="33" spans="1:25" ht="15" thickBot="1" x14ac:dyDescent="0.35">
      <c r="A33" s="152"/>
      <c r="B33" s="6" t="s">
        <v>121</v>
      </c>
      <c r="C33" s="8">
        <v>1034</v>
      </c>
      <c r="D33" s="8">
        <v>4138</v>
      </c>
      <c r="E33" s="8">
        <v>3220</v>
      </c>
      <c r="F33" s="8">
        <v>627</v>
      </c>
      <c r="G33" s="19">
        <v>9019</v>
      </c>
      <c r="J33" s="152"/>
      <c r="K33" s="6" t="s">
        <v>121</v>
      </c>
      <c r="L33" s="8">
        <v>989</v>
      </c>
      <c r="M33" s="8">
        <v>4112</v>
      </c>
      <c r="N33" s="8">
        <v>3185</v>
      </c>
      <c r="O33" s="8">
        <v>580</v>
      </c>
      <c r="P33" s="19">
        <v>8866</v>
      </c>
      <c r="Q33" s="117"/>
      <c r="R33" s="117"/>
      <c r="S33" s="117"/>
      <c r="T33" s="117"/>
      <c r="U33" s="117"/>
      <c r="V33" s="117"/>
      <c r="W33" s="117"/>
      <c r="X33" s="117"/>
      <c r="Y33" s="117"/>
    </row>
    <row r="34" spans="1:25" ht="15" thickBot="1" x14ac:dyDescent="0.35">
      <c r="A34" s="152"/>
      <c r="B34" s="6" t="s">
        <v>122</v>
      </c>
      <c r="C34" s="8">
        <v>1034</v>
      </c>
      <c r="D34" s="8">
        <v>4180</v>
      </c>
      <c r="E34" s="8">
        <v>3235</v>
      </c>
      <c r="F34" s="8">
        <v>627</v>
      </c>
      <c r="G34" s="19">
        <v>9076</v>
      </c>
      <c r="J34" s="152"/>
      <c r="K34" s="6" t="s">
        <v>122</v>
      </c>
      <c r="L34" s="8">
        <v>983</v>
      </c>
      <c r="M34" s="8">
        <v>4111</v>
      </c>
      <c r="N34" s="8">
        <v>3190</v>
      </c>
      <c r="O34" s="8">
        <v>563</v>
      </c>
      <c r="P34" s="19">
        <v>8847</v>
      </c>
      <c r="Q34" s="117"/>
      <c r="R34" s="117"/>
      <c r="S34" s="117"/>
      <c r="T34" s="117"/>
      <c r="U34" s="117"/>
      <c r="V34" s="117"/>
      <c r="W34" s="117"/>
      <c r="X34" s="117"/>
      <c r="Y34" s="117"/>
    </row>
    <row r="35" spans="1:25" ht="15" thickBot="1" x14ac:dyDescent="0.35">
      <c r="A35" s="152"/>
      <c r="B35" s="6" t="s">
        <v>123</v>
      </c>
      <c r="C35" s="8">
        <v>1034</v>
      </c>
      <c r="D35" s="8">
        <v>4180</v>
      </c>
      <c r="E35" s="8">
        <v>3235</v>
      </c>
      <c r="F35" s="8">
        <v>627</v>
      </c>
      <c r="G35" s="19">
        <v>9076</v>
      </c>
      <c r="J35" s="152"/>
      <c r="K35" s="6" t="s">
        <v>123</v>
      </c>
      <c r="L35" s="8">
        <v>983</v>
      </c>
      <c r="M35" s="8">
        <v>4111</v>
      </c>
      <c r="N35" s="8">
        <v>3190</v>
      </c>
      <c r="O35" s="8">
        <v>563</v>
      </c>
      <c r="P35" s="19">
        <v>8847</v>
      </c>
      <c r="Q35" s="117"/>
      <c r="R35" s="117"/>
      <c r="S35" s="117"/>
      <c r="T35" s="117"/>
      <c r="U35" s="117"/>
      <c r="V35" s="117"/>
      <c r="W35" s="117"/>
      <c r="X35" s="117"/>
      <c r="Y35" s="117"/>
    </row>
    <row r="36" spans="1:25" ht="15" thickBot="1" x14ac:dyDescent="0.35">
      <c r="A36" s="152"/>
      <c r="B36" s="6" t="s">
        <v>124</v>
      </c>
      <c r="C36" s="8">
        <v>1034</v>
      </c>
      <c r="D36" s="8">
        <v>4180</v>
      </c>
      <c r="E36" s="8">
        <v>3231</v>
      </c>
      <c r="F36" s="8">
        <v>627</v>
      </c>
      <c r="G36" s="19">
        <v>9072</v>
      </c>
      <c r="J36" s="152"/>
      <c r="K36" s="6" t="s">
        <v>124</v>
      </c>
      <c r="L36" s="8">
        <v>983</v>
      </c>
      <c r="M36" s="8">
        <v>4090</v>
      </c>
      <c r="N36" s="8">
        <v>3186</v>
      </c>
      <c r="O36" s="8">
        <v>563</v>
      </c>
      <c r="P36" s="19">
        <v>8822</v>
      </c>
      <c r="Q36" s="117"/>
      <c r="R36" s="117"/>
      <c r="S36" s="117"/>
      <c r="T36" s="117"/>
      <c r="U36" s="117"/>
      <c r="V36" s="117"/>
      <c r="W36" s="117"/>
      <c r="X36" s="117"/>
      <c r="Y36" s="117"/>
    </row>
    <row r="37" spans="1:25" ht="15" thickBot="1" x14ac:dyDescent="0.35">
      <c r="A37" s="152"/>
      <c r="B37" s="6" t="s">
        <v>125</v>
      </c>
      <c r="C37" s="8">
        <v>1024</v>
      </c>
      <c r="D37" s="8">
        <v>4166</v>
      </c>
      <c r="E37" s="8">
        <v>3221</v>
      </c>
      <c r="F37" s="8">
        <v>627</v>
      </c>
      <c r="G37" s="19">
        <v>9038</v>
      </c>
      <c r="J37" s="152"/>
      <c r="K37" s="6" t="s">
        <v>125</v>
      </c>
      <c r="L37" s="8">
        <v>947</v>
      </c>
      <c r="M37" s="8">
        <v>4022</v>
      </c>
      <c r="N37" s="8">
        <v>3176</v>
      </c>
      <c r="O37" s="8">
        <v>558</v>
      </c>
      <c r="P37" s="19">
        <v>8703</v>
      </c>
      <c r="Q37" s="117"/>
      <c r="R37" s="117"/>
      <c r="S37" s="117"/>
      <c r="T37" s="117"/>
      <c r="U37" s="117"/>
      <c r="V37" s="117"/>
      <c r="W37" s="117"/>
      <c r="X37" s="117"/>
      <c r="Y37" s="117"/>
    </row>
    <row r="38" spans="1:25" ht="15" thickBot="1" x14ac:dyDescent="0.35">
      <c r="A38" s="152"/>
      <c r="B38" s="6">
        <v>44287</v>
      </c>
      <c r="C38" s="8">
        <v>1025</v>
      </c>
      <c r="D38" s="8">
        <v>4173</v>
      </c>
      <c r="E38" s="8">
        <v>3224</v>
      </c>
      <c r="F38" s="8">
        <v>627</v>
      </c>
      <c r="G38" s="19">
        <v>9049</v>
      </c>
      <c r="J38" s="152"/>
      <c r="K38" s="6">
        <v>44287</v>
      </c>
      <c r="L38" s="8">
        <v>895</v>
      </c>
      <c r="M38" s="8">
        <v>3984</v>
      </c>
      <c r="N38" s="8">
        <v>3164</v>
      </c>
      <c r="O38" s="8">
        <v>558</v>
      </c>
      <c r="P38" s="19">
        <v>8601</v>
      </c>
      <c r="Q38" s="117"/>
      <c r="R38" s="117"/>
      <c r="S38" s="117"/>
      <c r="T38" s="117"/>
      <c r="U38" s="117"/>
      <c r="V38" s="117"/>
      <c r="W38" s="117"/>
      <c r="X38" s="117"/>
      <c r="Y38" s="117"/>
    </row>
    <row r="39" spans="1:25" ht="15" thickBot="1" x14ac:dyDescent="0.35">
      <c r="A39" s="152"/>
      <c r="B39" s="6">
        <v>44256</v>
      </c>
      <c r="C39" s="8">
        <v>1036</v>
      </c>
      <c r="D39" s="8">
        <v>4159</v>
      </c>
      <c r="E39" s="8">
        <v>3227</v>
      </c>
      <c r="F39" s="8">
        <v>627</v>
      </c>
      <c r="G39" s="19">
        <v>9049</v>
      </c>
      <c r="J39" s="152"/>
      <c r="K39" s="6">
        <v>44256</v>
      </c>
      <c r="L39" s="8">
        <v>834</v>
      </c>
      <c r="M39" s="8">
        <v>3545</v>
      </c>
      <c r="N39" s="8">
        <v>2742</v>
      </c>
      <c r="O39" s="8">
        <v>447</v>
      </c>
      <c r="P39" s="19">
        <v>7568</v>
      </c>
      <c r="Q39" s="117"/>
      <c r="R39" s="117"/>
      <c r="S39" s="117"/>
      <c r="T39" s="117"/>
      <c r="U39" s="117"/>
      <c r="V39" s="117"/>
      <c r="W39" s="117"/>
      <c r="X39" s="117"/>
      <c r="Y39" s="117"/>
    </row>
    <row r="40" spans="1:25" ht="15" thickBot="1" x14ac:dyDescent="0.35">
      <c r="A40" s="152"/>
      <c r="B40" s="6">
        <v>44228</v>
      </c>
      <c r="C40" s="8">
        <v>1036</v>
      </c>
      <c r="D40" s="8">
        <v>4148</v>
      </c>
      <c r="E40" s="8">
        <v>3227</v>
      </c>
      <c r="F40" s="8">
        <v>627</v>
      </c>
      <c r="G40" s="19">
        <v>9038</v>
      </c>
      <c r="J40" s="152"/>
      <c r="K40" s="6">
        <v>44228</v>
      </c>
      <c r="L40" s="8">
        <v>793</v>
      </c>
      <c r="M40" s="8">
        <v>1649</v>
      </c>
      <c r="N40" s="8">
        <v>2077</v>
      </c>
      <c r="O40" s="8">
        <v>430</v>
      </c>
      <c r="P40" s="19">
        <v>4949</v>
      </c>
      <c r="Q40" s="117"/>
      <c r="R40" s="117"/>
      <c r="S40" s="117"/>
      <c r="T40" s="117"/>
      <c r="U40" s="117"/>
      <c r="V40" s="117"/>
      <c r="W40" s="117"/>
      <c r="X40" s="117"/>
      <c r="Y40" s="117"/>
    </row>
    <row r="41" spans="1:25" ht="15" thickBot="1" x14ac:dyDescent="0.35">
      <c r="A41" s="153"/>
      <c r="B41" s="7" t="s">
        <v>126</v>
      </c>
      <c r="C41" s="8">
        <v>1044</v>
      </c>
      <c r="D41" s="8">
        <v>4148</v>
      </c>
      <c r="E41" s="8">
        <v>3231</v>
      </c>
      <c r="F41" s="8">
        <v>627</v>
      </c>
      <c r="G41" s="19">
        <v>9050</v>
      </c>
      <c r="J41" s="153"/>
      <c r="K41" s="7" t="s">
        <v>126</v>
      </c>
      <c r="L41" s="8">
        <v>774</v>
      </c>
      <c r="M41" s="8">
        <v>1608</v>
      </c>
      <c r="N41" s="8">
        <v>2465</v>
      </c>
      <c r="O41" s="8">
        <v>422</v>
      </c>
      <c r="P41" s="19">
        <v>5269</v>
      </c>
      <c r="Q41" s="117"/>
      <c r="R41" s="117"/>
      <c r="S41" s="117"/>
      <c r="T41" s="117"/>
      <c r="U41" s="117"/>
      <c r="V41" s="117"/>
      <c r="W41" s="117"/>
      <c r="X41" s="117"/>
      <c r="Y41" s="117"/>
    </row>
    <row r="42" spans="1:25" x14ac:dyDescent="0.3">
      <c r="A42" s="151">
        <v>2020</v>
      </c>
      <c r="B42" s="5" t="s">
        <v>127</v>
      </c>
      <c r="C42" s="8">
        <v>1044</v>
      </c>
      <c r="D42" s="8">
        <v>4136</v>
      </c>
      <c r="E42" s="8">
        <v>3230</v>
      </c>
      <c r="F42" s="8">
        <v>628</v>
      </c>
      <c r="G42" s="19">
        <f>SUM(C42:F42)</f>
        <v>9038</v>
      </c>
      <c r="J42" s="151">
        <v>2020</v>
      </c>
      <c r="K42" s="5" t="s">
        <v>127</v>
      </c>
      <c r="L42" s="8">
        <v>889</v>
      </c>
      <c r="M42" s="8">
        <v>2007</v>
      </c>
      <c r="N42" s="8">
        <v>2631</v>
      </c>
      <c r="O42" s="8">
        <v>455</v>
      </c>
      <c r="P42" s="19">
        <f>SUM(L42:O42)</f>
        <v>5982</v>
      </c>
      <c r="Q42" s="117"/>
      <c r="R42" s="117"/>
      <c r="S42" s="117"/>
      <c r="T42" s="117"/>
      <c r="U42" s="117"/>
      <c r="V42" s="117"/>
      <c r="W42" s="117"/>
      <c r="X42" s="117"/>
      <c r="Y42" s="117"/>
    </row>
    <row r="43" spans="1:25" x14ac:dyDescent="0.3">
      <c r="A43" s="152"/>
      <c r="B43" s="6">
        <v>44136</v>
      </c>
      <c r="C43" s="9">
        <v>1044</v>
      </c>
      <c r="D43" s="9">
        <v>4136</v>
      </c>
      <c r="E43" s="9">
        <v>3230</v>
      </c>
      <c r="F43" s="9">
        <v>628</v>
      </c>
      <c r="G43" s="20">
        <f t="shared" ref="G43:G53" si="0">SUM(C43:F43)</f>
        <v>9038</v>
      </c>
      <c r="J43" s="152"/>
      <c r="K43" s="6">
        <v>44136</v>
      </c>
      <c r="L43" s="9">
        <v>868</v>
      </c>
      <c r="M43" s="9">
        <v>2368</v>
      </c>
      <c r="N43" s="9">
        <v>2685</v>
      </c>
      <c r="O43" s="9">
        <v>460</v>
      </c>
      <c r="P43" s="20">
        <f t="shared" ref="P43:P53" si="1">SUM(L43:O43)</f>
        <v>6381</v>
      </c>
    </row>
    <row r="44" spans="1:25" x14ac:dyDescent="0.3">
      <c r="A44" s="152"/>
      <c r="B44" s="6" t="s">
        <v>128</v>
      </c>
      <c r="C44" s="9">
        <v>1044</v>
      </c>
      <c r="D44" s="9">
        <v>4139</v>
      </c>
      <c r="E44" s="9">
        <v>3234</v>
      </c>
      <c r="F44" s="9">
        <v>623</v>
      </c>
      <c r="G44" s="20">
        <f t="shared" si="0"/>
        <v>9040</v>
      </c>
      <c r="J44" s="152"/>
      <c r="K44" s="6" t="s">
        <v>128</v>
      </c>
      <c r="L44" s="9">
        <v>976</v>
      </c>
      <c r="M44" s="9">
        <v>4020</v>
      </c>
      <c r="N44" s="9">
        <v>3177</v>
      </c>
      <c r="O44" s="9">
        <v>623</v>
      </c>
      <c r="P44" s="20">
        <f t="shared" si="1"/>
        <v>8796</v>
      </c>
    </row>
    <row r="45" spans="1:25" x14ac:dyDescent="0.3">
      <c r="A45" s="152"/>
      <c r="B45" s="6" t="s">
        <v>129</v>
      </c>
      <c r="C45" s="9">
        <v>1045</v>
      </c>
      <c r="D45" s="9">
        <v>4137</v>
      </c>
      <c r="E45" s="9">
        <v>3229</v>
      </c>
      <c r="F45" s="9">
        <v>621</v>
      </c>
      <c r="G45" s="20">
        <f t="shared" si="0"/>
        <v>9032</v>
      </c>
      <c r="J45" s="152"/>
      <c r="K45" s="6" t="s">
        <v>129</v>
      </c>
      <c r="L45" s="9">
        <v>982</v>
      </c>
      <c r="M45" s="9">
        <v>4028</v>
      </c>
      <c r="N45" s="9">
        <v>3172</v>
      </c>
      <c r="O45" s="9">
        <v>621</v>
      </c>
      <c r="P45" s="20">
        <f t="shared" si="1"/>
        <v>8803</v>
      </c>
    </row>
    <row r="46" spans="1:25" x14ac:dyDescent="0.3">
      <c r="A46" s="152"/>
      <c r="B46" s="6" t="s">
        <v>130</v>
      </c>
      <c r="C46" s="9">
        <v>1045</v>
      </c>
      <c r="D46" s="9">
        <v>4138</v>
      </c>
      <c r="E46" s="9">
        <v>3233</v>
      </c>
      <c r="F46" s="9">
        <v>623</v>
      </c>
      <c r="G46" s="20">
        <f t="shared" si="0"/>
        <v>9039</v>
      </c>
      <c r="J46" s="152"/>
      <c r="K46" s="6" t="s">
        <v>130</v>
      </c>
      <c r="L46" s="9">
        <v>996</v>
      </c>
      <c r="M46" s="9">
        <v>4011</v>
      </c>
      <c r="N46" s="9">
        <v>3181</v>
      </c>
      <c r="O46" s="9">
        <v>595</v>
      </c>
      <c r="P46" s="20">
        <f t="shared" si="1"/>
        <v>8783</v>
      </c>
    </row>
    <row r="47" spans="1:25" x14ac:dyDescent="0.3">
      <c r="A47" s="152"/>
      <c r="B47" s="6" t="s">
        <v>131</v>
      </c>
      <c r="C47" s="9">
        <v>1047</v>
      </c>
      <c r="D47" s="9">
        <v>4126</v>
      </c>
      <c r="E47" s="9">
        <v>3234</v>
      </c>
      <c r="F47" s="9">
        <v>623</v>
      </c>
      <c r="G47" s="20">
        <f t="shared" si="0"/>
        <v>9030</v>
      </c>
      <c r="J47" s="152"/>
      <c r="K47" s="6" t="s">
        <v>131</v>
      </c>
      <c r="L47" s="9">
        <v>1003</v>
      </c>
      <c r="M47" s="9">
        <v>4014</v>
      </c>
      <c r="N47" s="9">
        <v>3202</v>
      </c>
      <c r="O47" s="9">
        <v>595</v>
      </c>
      <c r="P47" s="20">
        <f t="shared" si="1"/>
        <v>8814</v>
      </c>
    </row>
    <row r="48" spans="1:25" x14ac:dyDescent="0.3">
      <c r="A48" s="152"/>
      <c r="B48" s="6" t="s">
        <v>132</v>
      </c>
      <c r="C48" s="9">
        <v>1047</v>
      </c>
      <c r="D48" s="9">
        <v>4107</v>
      </c>
      <c r="E48" s="9">
        <v>3235</v>
      </c>
      <c r="F48" s="9">
        <v>623</v>
      </c>
      <c r="G48" s="20">
        <f t="shared" si="0"/>
        <v>9012</v>
      </c>
      <c r="J48" s="152"/>
      <c r="K48" s="6" t="s">
        <v>132</v>
      </c>
      <c r="L48" s="9">
        <v>954</v>
      </c>
      <c r="M48" s="9">
        <v>3966</v>
      </c>
      <c r="N48" s="9">
        <v>3117</v>
      </c>
      <c r="O48" s="9">
        <v>575</v>
      </c>
      <c r="P48" s="20">
        <f t="shared" si="1"/>
        <v>8612</v>
      </c>
    </row>
    <row r="49" spans="1:16" x14ac:dyDescent="0.3">
      <c r="A49" s="152"/>
      <c r="B49" s="6" t="s">
        <v>133</v>
      </c>
      <c r="C49" s="9">
        <v>1048</v>
      </c>
      <c r="D49" s="9">
        <v>4077</v>
      </c>
      <c r="E49" s="9">
        <v>3158</v>
      </c>
      <c r="F49" s="9">
        <v>623</v>
      </c>
      <c r="G49" s="20">
        <f t="shared" si="0"/>
        <v>8906</v>
      </c>
      <c r="J49" s="152"/>
      <c r="K49" s="6" t="s">
        <v>133</v>
      </c>
      <c r="L49" s="9">
        <v>898</v>
      </c>
      <c r="M49" s="9">
        <v>3113</v>
      </c>
      <c r="N49" s="9">
        <v>2543</v>
      </c>
      <c r="O49" s="9">
        <v>525</v>
      </c>
      <c r="P49" s="20">
        <f t="shared" si="1"/>
        <v>7079</v>
      </c>
    </row>
    <row r="50" spans="1:16" x14ac:dyDescent="0.3">
      <c r="A50" s="152"/>
      <c r="B50" s="6">
        <v>43922</v>
      </c>
      <c r="C50" s="9">
        <v>1058</v>
      </c>
      <c r="D50" s="9">
        <v>4067</v>
      </c>
      <c r="E50" s="9">
        <v>3135</v>
      </c>
      <c r="F50" s="9">
        <v>623</v>
      </c>
      <c r="G50" s="20">
        <f t="shared" si="0"/>
        <v>8883</v>
      </c>
      <c r="J50" s="152"/>
      <c r="K50" s="6">
        <v>43922</v>
      </c>
      <c r="L50" s="9">
        <v>492</v>
      </c>
      <c r="M50" s="9">
        <v>1083</v>
      </c>
      <c r="N50" s="9">
        <v>1473</v>
      </c>
      <c r="O50" s="9">
        <v>278</v>
      </c>
      <c r="P50" s="20">
        <f t="shared" si="1"/>
        <v>3326</v>
      </c>
    </row>
    <row r="51" spans="1:16" x14ac:dyDescent="0.3">
      <c r="A51" s="152"/>
      <c r="B51" s="6">
        <v>43891</v>
      </c>
      <c r="C51" s="9">
        <v>1051</v>
      </c>
      <c r="D51" s="9">
        <v>4059</v>
      </c>
      <c r="E51" s="9">
        <v>3133</v>
      </c>
      <c r="F51" s="9">
        <v>623</v>
      </c>
      <c r="G51" s="20">
        <f t="shared" si="0"/>
        <v>8866</v>
      </c>
      <c r="J51" s="152"/>
      <c r="K51" s="6">
        <v>43891</v>
      </c>
      <c r="L51" s="9">
        <v>874</v>
      </c>
      <c r="M51" s="9">
        <v>2282</v>
      </c>
      <c r="N51" s="9">
        <v>2684</v>
      </c>
      <c r="O51" s="9">
        <v>568</v>
      </c>
      <c r="P51" s="20">
        <f t="shared" si="1"/>
        <v>6408</v>
      </c>
    </row>
    <row r="52" spans="1:16" x14ac:dyDescent="0.3">
      <c r="A52" s="152"/>
      <c r="B52" s="6">
        <v>43862</v>
      </c>
      <c r="C52" s="9">
        <v>1056</v>
      </c>
      <c r="D52" s="9">
        <v>4025</v>
      </c>
      <c r="E52" s="9">
        <v>3133</v>
      </c>
      <c r="F52" s="9">
        <v>623</v>
      </c>
      <c r="G52" s="20">
        <f t="shared" si="0"/>
        <v>8837</v>
      </c>
      <c r="J52" s="152"/>
      <c r="K52" s="6">
        <v>43862</v>
      </c>
      <c r="L52" s="9">
        <v>861</v>
      </c>
      <c r="M52" s="9">
        <v>1823</v>
      </c>
      <c r="N52" s="9">
        <v>2432</v>
      </c>
      <c r="O52" s="9">
        <v>431</v>
      </c>
      <c r="P52" s="20">
        <f t="shared" si="1"/>
        <v>5547</v>
      </c>
    </row>
    <row r="53" spans="1:16" ht="15" thickBot="1" x14ac:dyDescent="0.35">
      <c r="A53" s="153"/>
      <c r="B53" s="7" t="s">
        <v>134</v>
      </c>
      <c r="C53" s="10">
        <v>1056</v>
      </c>
      <c r="D53" s="10">
        <v>4025</v>
      </c>
      <c r="E53" s="10">
        <v>3133</v>
      </c>
      <c r="F53" s="10">
        <v>623</v>
      </c>
      <c r="G53" s="21">
        <f t="shared" si="0"/>
        <v>8837</v>
      </c>
      <c r="J53" s="153"/>
      <c r="K53" s="7" t="s">
        <v>134</v>
      </c>
      <c r="L53" s="10">
        <v>862</v>
      </c>
      <c r="M53" s="10">
        <v>1893</v>
      </c>
      <c r="N53" s="10">
        <v>2647</v>
      </c>
      <c r="O53" s="10">
        <v>431</v>
      </c>
      <c r="P53" s="21">
        <f t="shared" si="1"/>
        <v>5833</v>
      </c>
    </row>
    <row r="54" spans="1:16" x14ac:dyDescent="0.3">
      <c r="A54" s="151">
        <v>2019</v>
      </c>
      <c r="B54" s="5" t="s">
        <v>135</v>
      </c>
      <c r="C54" s="8">
        <v>1051</v>
      </c>
      <c r="D54" s="8">
        <v>4014</v>
      </c>
      <c r="E54" s="8">
        <v>3164</v>
      </c>
      <c r="F54" s="8">
        <v>623</v>
      </c>
      <c r="G54" s="19">
        <v>8852</v>
      </c>
      <c r="J54" s="151">
        <v>2019</v>
      </c>
      <c r="K54" s="5" t="s">
        <v>135</v>
      </c>
      <c r="L54" s="8">
        <v>903</v>
      </c>
      <c r="M54" s="8">
        <v>2061</v>
      </c>
      <c r="N54" s="8">
        <v>2899</v>
      </c>
      <c r="O54" s="8">
        <v>468</v>
      </c>
      <c r="P54" s="19">
        <v>6331</v>
      </c>
    </row>
    <row r="55" spans="1:16" x14ac:dyDescent="0.3">
      <c r="A55" s="152"/>
      <c r="B55" s="6">
        <v>43770</v>
      </c>
      <c r="C55" s="9">
        <v>1058</v>
      </c>
      <c r="D55" s="9">
        <v>4006</v>
      </c>
      <c r="E55" s="9">
        <v>3150</v>
      </c>
      <c r="F55" s="9">
        <v>623</v>
      </c>
      <c r="G55" s="20">
        <v>8837</v>
      </c>
      <c r="J55" s="152"/>
      <c r="K55" s="6">
        <v>43770</v>
      </c>
      <c r="L55" s="9">
        <v>927</v>
      </c>
      <c r="M55" s="9">
        <v>2557</v>
      </c>
      <c r="N55" s="9">
        <v>2938</v>
      </c>
      <c r="O55" s="9">
        <v>549</v>
      </c>
      <c r="P55" s="20">
        <v>6971</v>
      </c>
    </row>
    <row r="56" spans="1:16" x14ac:dyDescent="0.3">
      <c r="A56" s="152"/>
      <c r="B56" s="6" t="s">
        <v>136</v>
      </c>
      <c r="C56" s="9">
        <v>1051</v>
      </c>
      <c r="D56" s="9">
        <v>4006</v>
      </c>
      <c r="E56" s="9">
        <v>3179</v>
      </c>
      <c r="F56" s="9">
        <v>623</v>
      </c>
      <c r="G56" s="20">
        <v>8859</v>
      </c>
      <c r="J56" s="152"/>
      <c r="K56" s="6" t="s">
        <v>136</v>
      </c>
      <c r="L56" s="9">
        <v>1021</v>
      </c>
      <c r="M56" s="9">
        <v>3986</v>
      </c>
      <c r="N56" s="9">
        <v>3175</v>
      </c>
      <c r="O56" s="9">
        <v>623</v>
      </c>
      <c r="P56" s="20">
        <v>8805</v>
      </c>
    </row>
    <row r="57" spans="1:16" x14ac:dyDescent="0.3">
      <c r="A57" s="152"/>
      <c r="B57" s="6" t="s">
        <v>137</v>
      </c>
      <c r="C57" s="9">
        <v>1057</v>
      </c>
      <c r="D57" s="9">
        <v>4007</v>
      </c>
      <c r="E57" s="9">
        <v>3182</v>
      </c>
      <c r="F57" s="9">
        <v>623</v>
      </c>
      <c r="G57" s="20">
        <v>8869</v>
      </c>
      <c r="J57" s="152"/>
      <c r="K57" s="6" t="s">
        <v>137</v>
      </c>
      <c r="L57" s="9">
        <v>1015</v>
      </c>
      <c r="M57" s="9">
        <v>3998</v>
      </c>
      <c r="N57" s="9">
        <v>3182</v>
      </c>
      <c r="O57" s="9">
        <v>618</v>
      </c>
      <c r="P57" s="20">
        <v>8813</v>
      </c>
    </row>
    <row r="58" spans="1:16" x14ac:dyDescent="0.3">
      <c r="A58" s="152"/>
      <c r="B58" s="6" t="s">
        <v>138</v>
      </c>
      <c r="C58" s="9">
        <v>1057</v>
      </c>
      <c r="D58" s="9">
        <v>4006</v>
      </c>
      <c r="E58" s="9">
        <v>3182</v>
      </c>
      <c r="F58" s="9">
        <v>623</v>
      </c>
      <c r="G58" s="20">
        <v>8868</v>
      </c>
      <c r="J58" s="152"/>
      <c r="K58" s="6" t="s">
        <v>138</v>
      </c>
      <c r="L58" s="9">
        <v>1049</v>
      </c>
      <c r="M58" s="9">
        <v>4006</v>
      </c>
      <c r="N58" s="9">
        <v>3182</v>
      </c>
      <c r="O58" s="9">
        <v>623</v>
      </c>
      <c r="P58" s="20">
        <v>8860</v>
      </c>
    </row>
    <row r="59" spans="1:16" x14ac:dyDescent="0.3">
      <c r="A59" s="152"/>
      <c r="B59" s="6" t="s">
        <v>139</v>
      </c>
      <c r="C59" s="9">
        <v>1058</v>
      </c>
      <c r="D59" s="9">
        <v>4006</v>
      </c>
      <c r="E59" s="9">
        <v>3182</v>
      </c>
      <c r="F59" s="9">
        <v>623</v>
      </c>
      <c r="G59" s="20">
        <v>8869</v>
      </c>
      <c r="J59" s="152"/>
      <c r="K59" s="6" t="s">
        <v>139</v>
      </c>
      <c r="L59" s="9">
        <v>1049</v>
      </c>
      <c r="M59" s="9">
        <v>4006</v>
      </c>
      <c r="N59" s="9">
        <v>3177</v>
      </c>
      <c r="O59" s="9">
        <v>623</v>
      </c>
      <c r="P59" s="20">
        <v>8855</v>
      </c>
    </row>
    <row r="60" spans="1:16" x14ac:dyDescent="0.3">
      <c r="A60" s="152"/>
      <c r="B60" s="6" t="s">
        <v>140</v>
      </c>
      <c r="C60" s="9">
        <v>1058</v>
      </c>
      <c r="D60" s="9">
        <v>4006</v>
      </c>
      <c r="E60" s="9">
        <v>3182</v>
      </c>
      <c r="F60" s="9">
        <v>623</v>
      </c>
      <c r="G60" s="20">
        <v>8869</v>
      </c>
      <c r="J60" s="152"/>
      <c r="K60" s="6" t="s">
        <v>140</v>
      </c>
      <c r="L60" s="9">
        <v>1049</v>
      </c>
      <c r="M60" s="9">
        <v>4006</v>
      </c>
      <c r="N60" s="9">
        <v>3182</v>
      </c>
      <c r="O60" s="9">
        <v>623</v>
      </c>
      <c r="P60" s="20">
        <v>8860</v>
      </c>
    </row>
    <row r="61" spans="1:16" x14ac:dyDescent="0.3">
      <c r="A61" s="152"/>
      <c r="B61" s="6" t="s">
        <v>141</v>
      </c>
      <c r="C61" s="9">
        <v>1058</v>
      </c>
      <c r="D61" s="9">
        <v>3965</v>
      </c>
      <c r="E61" s="9">
        <v>3187</v>
      </c>
      <c r="F61" s="9">
        <v>623</v>
      </c>
      <c r="G61" s="20">
        <v>8833</v>
      </c>
      <c r="J61" s="152"/>
      <c r="K61" s="6" t="s">
        <v>141</v>
      </c>
      <c r="L61" s="9">
        <v>1026</v>
      </c>
      <c r="M61" s="9">
        <v>3928</v>
      </c>
      <c r="N61" s="9">
        <v>3172</v>
      </c>
      <c r="O61" s="9">
        <v>598</v>
      </c>
      <c r="P61" s="20">
        <v>8724</v>
      </c>
    </row>
    <row r="62" spans="1:16" x14ac:dyDescent="0.3">
      <c r="A62" s="152"/>
      <c r="B62" s="6">
        <v>43556</v>
      </c>
      <c r="C62" s="9">
        <v>1057</v>
      </c>
      <c r="D62" s="9">
        <v>3972</v>
      </c>
      <c r="E62" s="9">
        <v>3187</v>
      </c>
      <c r="F62" s="9">
        <v>623</v>
      </c>
      <c r="G62" s="20">
        <v>8839</v>
      </c>
      <c r="J62" s="152"/>
      <c r="K62" s="6">
        <v>43556</v>
      </c>
      <c r="L62" s="9">
        <v>992</v>
      </c>
      <c r="M62" s="9">
        <v>3924</v>
      </c>
      <c r="N62" s="9">
        <v>3108</v>
      </c>
      <c r="O62" s="9">
        <v>578</v>
      </c>
      <c r="P62" s="20">
        <v>8602</v>
      </c>
    </row>
    <row r="63" spans="1:16" x14ac:dyDescent="0.3">
      <c r="A63" s="152"/>
      <c r="B63" s="6">
        <v>43525</v>
      </c>
      <c r="C63" s="9">
        <v>1055</v>
      </c>
      <c r="D63" s="9">
        <v>3973</v>
      </c>
      <c r="E63" s="9">
        <v>3177</v>
      </c>
      <c r="F63" s="9">
        <v>623</v>
      </c>
      <c r="G63" s="20">
        <v>8828</v>
      </c>
      <c r="J63" s="152"/>
      <c r="K63" s="6">
        <v>43525</v>
      </c>
      <c r="L63" s="9">
        <v>974</v>
      </c>
      <c r="M63" s="9">
        <v>3320</v>
      </c>
      <c r="N63" s="9">
        <v>2913</v>
      </c>
      <c r="O63" s="9">
        <v>500</v>
      </c>
      <c r="P63" s="20">
        <v>7707</v>
      </c>
    </row>
    <row r="64" spans="1:16" x14ac:dyDescent="0.3">
      <c r="A64" s="152"/>
      <c r="B64" s="6">
        <v>43497</v>
      </c>
      <c r="C64" s="9">
        <v>1055</v>
      </c>
      <c r="D64" s="9">
        <v>3969</v>
      </c>
      <c r="E64" s="9">
        <v>3179</v>
      </c>
      <c r="F64" s="9">
        <v>629</v>
      </c>
      <c r="G64" s="20">
        <v>8832</v>
      </c>
      <c r="J64" s="152"/>
      <c r="K64" s="6">
        <v>43497</v>
      </c>
      <c r="L64" s="9">
        <v>908</v>
      </c>
      <c r="M64" s="9">
        <v>1818</v>
      </c>
      <c r="N64" s="9">
        <v>2510</v>
      </c>
      <c r="O64" s="9">
        <v>419</v>
      </c>
      <c r="P64" s="20">
        <v>5655</v>
      </c>
    </row>
    <row r="65" spans="1:16" ht="15" thickBot="1" x14ac:dyDescent="0.35">
      <c r="A65" s="153"/>
      <c r="B65" s="7" t="s">
        <v>142</v>
      </c>
      <c r="C65" s="10">
        <v>1055</v>
      </c>
      <c r="D65" s="10">
        <v>3969</v>
      </c>
      <c r="E65" s="10">
        <v>3179</v>
      </c>
      <c r="F65" s="10">
        <v>629</v>
      </c>
      <c r="G65" s="21">
        <v>8832</v>
      </c>
      <c r="J65" s="153"/>
      <c r="K65" s="7" t="s">
        <v>142</v>
      </c>
      <c r="L65" s="10">
        <v>908</v>
      </c>
      <c r="M65" s="10">
        <v>1818</v>
      </c>
      <c r="N65" s="10">
        <v>2544</v>
      </c>
      <c r="O65" s="10">
        <v>409</v>
      </c>
      <c r="P65" s="21">
        <v>5679</v>
      </c>
    </row>
    <row r="66" spans="1:16" x14ac:dyDescent="0.3">
      <c r="A66" s="151">
        <v>2018</v>
      </c>
      <c r="B66" s="5" t="s">
        <v>143</v>
      </c>
      <c r="C66" s="8">
        <v>1085</v>
      </c>
      <c r="D66" s="8">
        <v>3985</v>
      </c>
      <c r="E66" s="8">
        <v>3211</v>
      </c>
      <c r="F66" s="8">
        <v>629</v>
      </c>
      <c r="G66" s="19">
        <v>8910</v>
      </c>
      <c r="J66" s="151">
        <v>2018</v>
      </c>
      <c r="K66" s="5" t="s">
        <v>143</v>
      </c>
      <c r="L66" s="8">
        <v>932</v>
      </c>
      <c r="M66" s="8">
        <v>1928</v>
      </c>
      <c r="N66" s="8">
        <v>2694</v>
      </c>
      <c r="O66" s="8">
        <v>424</v>
      </c>
      <c r="P66" s="19">
        <v>5978</v>
      </c>
    </row>
    <row r="67" spans="1:16" x14ac:dyDescent="0.3">
      <c r="A67" s="152"/>
      <c r="B67" s="6">
        <v>43405</v>
      </c>
      <c r="C67" s="9">
        <v>1085</v>
      </c>
      <c r="D67" s="9">
        <v>3985</v>
      </c>
      <c r="E67" s="9">
        <v>3211</v>
      </c>
      <c r="F67" s="9">
        <v>629</v>
      </c>
      <c r="G67" s="20">
        <v>8910</v>
      </c>
      <c r="J67" s="152"/>
      <c r="K67" s="6">
        <v>43405</v>
      </c>
      <c r="L67" s="9">
        <v>882</v>
      </c>
      <c r="M67" s="9">
        <v>2457</v>
      </c>
      <c r="N67" s="9">
        <v>2813</v>
      </c>
      <c r="O67" s="9">
        <v>488</v>
      </c>
      <c r="P67" s="20">
        <v>6640</v>
      </c>
    </row>
    <row r="68" spans="1:16" x14ac:dyDescent="0.3">
      <c r="A68" s="152"/>
      <c r="B68" s="6" t="s">
        <v>144</v>
      </c>
      <c r="C68" s="9">
        <v>1085</v>
      </c>
      <c r="D68" s="9">
        <v>3985</v>
      </c>
      <c r="E68" s="9">
        <v>3211</v>
      </c>
      <c r="F68" s="9">
        <v>629</v>
      </c>
      <c r="G68" s="20">
        <v>8910</v>
      </c>
      <c r="J68" s="152"/>
      <c r="K68" s="6" t="s">
        <v>144</v>
      </c>
      <c r="L68" s="9">
        <v>1036</v>
      </c>
      <c r="M68" s="9">
        <v>3931</v>
      </c>
      <c r="N68" s="9">
        <v>3166</v>
      </c>
      <c r="O68" s="9">
        <v>614</v>
      </c>
      <c r="P68" s="20">
        <v>8747</v>
      </c>
    </row>
    <row r="69" spans="1:16" x14ac:dyDescent="0.3">
      <c r="A69" s="152"/>
      <c r="B69" s="6" t="s">
        <v>145</v>
      </c>
      <c r="C69" s="9">
        <v>1086</v>
      </c>
      <c r="D69" s="9">
        <v>3984</v>
      </c>
      <c r="E69" s="9">
        <v>3211</v>
      </c>
      <c r="F69" s="9">
        <v>629</v>
      </c>
      <c r="G69" s="20">
        <v>8910</v>
      </c>
      <c r="J69" s="152"/>
      <c r="K69" s="6" t="s">
        <v>145</v>
      </c>
      <c r="L69" s="9">
        <v>1040</v>
      </c>
      <c r="M69" s="9">
        <v>3937</v>
      </c>
      <c r="N69" s="9">
        <v>3166</v>
      </c>
      <c r="O69" s="9">
        <v>624</v>
      </c>
      <c r="P69" s="20">
        <v>8767</v>
      </c>
    </row>
    <row r="70" spans="1:16" x14ac:dyDescent="0.3">
      <c r="A70" s="152"/>
      <c r="B70" s="6" t="s">
        <v>146</v>
      </c>
      <c r="C70" s="9">
        <v>1086</v>
      </c>
      <c r="D70" s="9">
        <v>3984</v>
      </c>
      <c r="E70" s="9">
        <v>3211</v>
      </c>
      <c r="F70" s="9">
        <v>629</v>
      </c>
      <c r="G70" s="20">
        <v>8910</v>
      </c>
      <c r="J70" s="152"/>
      <c r="K70" s="6" t="s">
        <v>146</v>
      </c>
      <c r="L70" s="9">
        <v>1040</v>
      </c>
      <c r="M70" s="9">
        <v>3945</v>
      </c>
      <c r="N70" s="9">
        <v>3166</v>
      </c>
      <c r="O70" s="9">
        <v>624</v>
      </c>
      <c r="P70" s="20">
        <v>8775</v>
      </c>
    </row>
    <row r="71" spans="1:16" x14ac:dyDescent="0.3">
      <c r="A71" s="152"/>
      <c r="B71" s="6" t="s">
        <v>147</v>
      </c>
      <c r="C71" s="9">
        <v>1086</v>
      </c>
      <c r="D71" s="9">
        <v>3989</v>
      </c>
      <c r="E71" s="9">
        <v>3211</v>
      </c>
      <c r="F71" s="9">
        <v>629</v>
      </c>
      <c r="G71" s="20">
        <v>8915</v>
      </c>
      <c r="J71" s="152"/>
      <c r="K71" s="6" t="s">
        <v>147</v>
      </c>
      <c r="L71" s="9">
        <v>1040</v>
      </c>
      <c r="M71" s="9">
        <v>3950</v>
      </c>
      <c r="N71" s="9">
        <v>3160</v>
      </c>
      <c r="O71" s="9">
        <v>629</v>
      </c>
      <c r="P71" s="20">
        <v>8779</v>
      </c>
    </row>
    <row r="72" spans="1:16" x14ac:dyDescent="0.3">
      <c r="A72" s="152"/>
      <c r="B72" s="6" t="s">
        <v>148</v>
      </c>
      <c r="C72" s="9">
        <v>1086</v>
      </c>
      <c r="D72" s="9">
        <v>3994</v>
      </c>
      <c r="E72" s="9">
        <v>3211</v>
      </c>
      <c r="F72" s="9">
        <v>646</v>
      </c>
      <c r="G72" s="20">
        <v>8937</v>
      </c>
      <c r="J72" s="152"/>
      <c r="K72" s="6" t="s">
        <v>148</v>
      </c>
      <c r="L72" s="9">
        <v>1044</v>
      </c>
      <c r="M72" s="9">
        <v>3955</v>
      </c>
      <c r="N72" s="9">
        <v>3168</v>
      </c>
      <c r="O72" s="9">
        <v>641</v>
      </c>
      <c r="P72" s="20">
        <v>8808</v>
      </c>
    </row>
    <row r="73" spans="1:16" x14ac:dyDescent="0.3">
      <c r="A73" s="152"/>
      <c r="B73" s="6" t="s">
        <v>149</v>
      </c>
      <c r="C73" s="9">
        <v>1086</v>
      </c>
      <c r="D73" s="9">
        <v>4008</v>
      </c>
      <c r="E73" s="9">
        <v>3211</v>
      </c>
      <c r="F73" s="9">
        <v>646</v>
      </c>
      <c r="G73" s="20">
        <v>8951</v>
      </c>
      <c r="J73" s="152"/>
      <c r="K73" s="6" t="s">
        <v>149</v>
      </c>
      <c r="L73" s="9">
        <v>995</v>
      </c>
      <c r="M73" s="9">
        <v>3928</v>
      </c>
      <c r="N73" s="9">
        <v>3168</v>
      </c>
      <c r="O73" s="9">
        <v>631</v>
      </c>
      <c r="P73" s="20">
        <v>8722</v>
      </c>
    </row>
    <row r="74" spans="1:16" x14ac:dyDescent="0.3">
      <c r="A74" s="152"/>
      <c r="B74" s="6">
        <v>43191</v>
      </c>
      <c r="C74" s="9">
        <v>1086</v>
      </c>
      <c r="D74" s="9">
        <v>4003</v>
      </c>
      <c r="E74" s="9">
        <v>3211</v>
      </c>
      <c r="F74" s="9">
        <v>646</v>
      </c>
      <c r="G74" s="20">
        <v>8946</v>
      </c>
      <c r="J74" s="152"/>
      <c r="K74" s="6">
        <v>43191</v>
      </c>
      <c r="L74" s="9">
        <v>962</v>
      </c>
      <c r="M74" s="9">
        <v>3918</v>
      </c>
      <c r="N74" s="9">
        <v>3168</v>
      </c>
      <c r="O74" s="9">
        <v>631</v>
      </c>
      <c r="P74" s="20">
        <v>8679</v>
      </c>
    </row>
    <row r="75" spans="1:16" x14ac:dyDescent="0.3">
      <c r="A75" s="152"/>
      <c r="B75" s="6">
        <v>43160</v>
      </c>
      <c r="C75" s="9">
        <v>1094</v>
      </c>
      <c r="D75" s="9">
        <v>4005</v>
      </c>
      <c r="E75" s="9">
        <v>3208</v>
      </c>
      <c r="F75" s="9">
        <v>646</v>
      </c>
      <c r="G75" s="20">
        <v>8953</v>
      </c>
      <c r="J75" s="152"/>
      <c r="K75" s="6">
        <v>43160</v>
      </c>
      <c r="L75" s="9">
        <v>958</v>
      </c>
      <c r="M75" s="9">
        <v>3761</v>
      </c>
      <c r="N75" s="9">
        <v>3106</v>
      </c>
      <c r="O75" s="9">
        <v>631</v>
      </c>
      <c r="P75" s="20">
        <v>8456</v>
      </c>
    </row>
    <row r="76" spans="1:16" x14ac:dyDescent="0.3">
      <c r="A76" s="152"/>
      <c r="B76" s="6">
        <v>43132</v>
      </c>
      <c r="C76" s="9">
        <v>1086</v>
      </c>
      <c r="D76" s="9">
        <v>4019</v>
      </c>
      <c r="E76" s="9">
        <v>3209</v>
      </c>
      <c r="F76" s="9">
        <v>646</v>
      </c>
      <c r="G76" s="20">
        <v>8960</v>
      </c>
      <c r="J76" s="152"/>
      <c r="K76" s="6">
        <v>43132</v>
      </c>
      <c r="L76" s="9">
        <v>830</v>
      </c>
      <c r="M76" s="9">
        <v>1635</v>
      </c>
      <c r="N76" s="9">
        <v>2618</v>
      </c>
      <c r="O76" s="9">
        <v>454</v>
      </c>
      <c r="P76" s="20">
        <v>5537</v>
      </c>
    </row>
    <row r="77" spans="1:16" ht="15" thickBot="1" x14ac:dyDescent="0.35">
      <c r="A77" s="153"/>
      <c r="B77" s="7" t="s">
        <v>150</v>
      </c>
      <c r="C77" s="10">
        <v>1086</v>
      </c>
      <c r="D77" s="10">
        <v>4019</v>
      </c>
      <c r="E77" s="10">
        <v>3209</v>
      </c>
      <c r="F77" s="10">
        <v>646</v>
      </c>
      <c r="G77" s="21">
        <v>8960</v>
      </c>
      <c r="J77" s="153"/>
      <c r="K77" s="7" t="s">
        <v>150</v>
      </c>
      <c r="L77" s="10">
        <v>817</v>
      </c>
      <c r="M77" s="10">
        <v>1663</v>
      </c>
      <c r="N77" s="10">
        <v>2492</v>
      </c>
      <c r="O77" s="10">
        <v>454</v>
      </c>
      <c r="P77" s="21">
        <v>5426</v>
      </c>
    </row>
    <row r="78" spans="1:16" x14ac:dyDescent="0.3">
      <c r="A78" s="151">
        <v>2017</v>
      </c>
      <c r="B78" s="5" t="s">
        <v>151</v>
      </c>
      <c r="C78" s="8">
        <v>1090</v>
      </c>
      <c r="D78" s="8">
        <v>4084</v>
      </c>
      <c r="E78" s="8">
        <v>3188</v>
      </c>
      <c r="F78" s="8">
        <v>639</v>
      </c>
      <c r="G78" s="19">
        <v>9001</v>
      </c>
      <c r="J78" s="151">
        <v>2017</v>
      </c>
      <c r="K78" s="5" t="s">
        <v>151</v>
      </c>
      <c r="L78" s="8">
        <v>861</v>
      </c>
      <c r="M78" s="8">
        <v>1837</v>
      </c>
      <c r="N78" s="8">
        <v>2704</v>
      </c>
      <c r="O78" s="8">
        <v>463</v>
      </c>
      <c r="P78" s="19">
        <v>5865</v>
      </c>
    </row>
    <row r="79" spans="1:16" x14ac:dyDescent="0.3">
      <c r="A79" s="152"/>
      <c r="B79" s="6">
        <v>43040</v>
      </c>
      <c r="C79" s="9">
        <v>1090</v>
      </c>
      <c r="D79" s="9">
        <v>4092</v>
      </c>
      <c r="E79" s="9">
        <v>3198</v>
      </c>
      <c r="F79" s="9">
        <v>639</v>
      </c>
      <c r="G79" s="20">
        <v>9019</v>
      </c>
      <c r="J79" s="152"/>
      <c r="K79" s="6">
        <v>43040</v>
      </c>
      <c r="L79" s="9">
        <v>806</v>
      </c>
      <c r="M79" s="9">
        <v>2273</v>
      </c>
      <c r="N79" s="9">
        <v>2832</v>
      </c>
      <c r="O79" s="9">
        <v>552</v>
      </c>
      <c r="P79" s="20">
        <v>6463</v>
      </c>
    </row>
    <row r="80" spans="1:16" x14ac:dyDescent="0.3">
      <c r="A80" s="152"/>
      <c r="B80" s="6" t="s">
        <v>152</v>
      </c>
      <c r="C80" s="9">
        <v>1093</v>
      </c>
      <c r="D80" s="9">
        <v>4142</v>
      </c>
      <c r="E80" s="9">
        <v>3333</v>
      </c>
      <c r="F80" s="9">
        <v>639</v>
      </c>
      <c r="G80" s="20">
        <v>9207</v>
      </c>
      <c r="J80" s="152"/>
      <c r="K80" s="6" t="s">
        <v>152</v>
      </c>
      <c r="L80" s="9">
        <v>976</v>
      </c>
      <c r="M80" s="9">
        <v>4101</v>
      </c>
      <c r="N80" s="9">
        <v>3327</v>
      </c>
      <c r="O80" s="9">
        <v>639</v>
      </c>
      <c r="P80" s="20">
        <v>9043</v>
      </c>
    </row>
    <row r="81" spans="1:16" x14ac:dyDescent="0.3">
      <c r="A81" s="152"/>
      <c r="B81" s="6" t="s">
        <v>153</v>
      </c>
      <c r="C81" s="9">
        <v>1093</v>
      </c>
      <c r="D81" s="9">
        <v>4155</v>
      </c>
      <c r="E81" s="9">
        <v>3336</v>
      </c>
      <c r="F81" s="9">
        <v>663</v>
      </c>
      <c r="G81" s="20">
        <v>9247</v>
      </c>
      <c r="J81" s="152"/>
      <c r="K81" s="6" t="s">
        <v>153</v>
      </c>
      <c r="L81" s="9">
        <v>1089</v>
      </c>
      <c r="M81" s="9">
        <v>4141</v>
      </c>
      <c r="N81" s="9">
        <v>3332</v>
      </c>
      <c r="O81" s="9">
        <v>663</v>
      </c>
      <c r="P81" s="20">
        <v>9225</v>
      </c>
    </row>
    <row r="82" spans="1:16" x14ac:dyDescent="0.3">
      <c r="A82" s="152"/>
      <c r="B82" s="6" t="s">
        <v>154</v>
      </c>
      <c r="C82" s="9">
        <v>1094</v>
      </c>
      <c r="D82" s="9">
        <v>4155</v>
      </c>
      <c r="E82" s="9">
        <v>3336</v>
      </c>
      <c r="F82" s="9">
        <v>663</v>
      </c>
      <c r="G82" s="20">
        <v>9248</v>
      </c>
      <c r="J82" s="152"/>
      <c r="K82" s="6" t="s">
        <v>154</v>
      </c>
      <c r="L82" s="9">
        <v>1084</v>
      </c>
      <c r="M82" s="9">
        <v>4141</v>
      </c>
      <c r="N82" s="9">
        <v>3332</v>
      </c>
      <c r="O82" s="9">
        <v>663</v>
      </c>
      <c r="P82" s="20">
        <v>9220</v>
      </c>
    </row>
    <row r="83" spans="1:16" x14ac:dyDescent="0.3">
      <c r="A83" s="152"/>
      <c r="B83" s="6" t="s">
        <v>155</v>
      </c>
      <c r="C83" s="9">
        <v>1094</v>
      </c>
      <c r="D83" s="9">
        <v>4157</v>
      </c>
      <c r="E83" s="9">
        <v>3336</v>
      </c>
      <c r="F83" s="9">
        <v>663</v>
      </c>
      <c r="G83" s="20">
        <v>9250</v>
      </c>
      <c r="J83" s="152"/>
      <c r="K83" s="6" t="s">
        <v>155</v>
      </c>
      <c r="L83" s="9">
        <v>1094</v>
      </c>
      <c r="M83" s="9">
        <v>4143</v>
      </c>
      <c r="N83" s="9">
        <v>3331</v>
      </c>
      <c r="O83" s="9">
        <v>663</v>
      </c>
      <c r="P83" s="20">
        <v>9231</v>
      </c>
    </row>
    <row r="84" spans="1:16" x14ac:dyDescent="0.3">
      <c r="A84" s="152"/>
      <c r="B84" s="6" t="s">
        <v>156</v>
      </c>
      <c r="C84" s="9">
        <v>1094</v>
      </c>
      <c r="D84" s="9">
        <v>4157</v>
      </c>
      <c r="E84" s="9">
        <v>3336</v>
      </c>
      <c r="F84" s="9">
        <v>663</v>
      </c>
      <c r="G84" s="20">
        <v>9250</v>
      </c>
      <c r="J84" s="152"/>
      <c r="K84" s="6" t="s">
        <v>156</v>
      </c>
      <c r="L84" s="9">
        <v>1075</v>
      </c>
      <c r="M84" s="9">
        <v>4143</v>
      </c>
      <c r="N84" s="9">
        <v>3328</v>
      </c>
      <c r="O84" s="9">
        <v>663</v>
      </c>
      <c r="P84" s="20">
        <v>9209</v>
      </c>
    </row>
    <row r="85" spans="1:16" x14ac:dyDescent="0.3">
      <c r="A85" s="152"/>
      <c r="B85" s="6" t="s">
        <v>157</v>
      </c>
      <c r="C85" s="9">
        <v>1094</v>
      </c>
      <c r="D85" s="9">
        <v>4168</v>
      </c>
      <c r="E85" s="9">
        <v>3336</v>
      </c>
      <c r="F85" s="9">
        <v>639</v>
      </c>
      <c r="G85" s="20">
        <v>9237</v>
      </c>
      <c r="J85" s="152"/>
      <c r="K85" s="6" t="s">
        <v>157</v>
      </c>
      <c r="L85" s="9">
        <v>1068</v>
      </c>
      <c r="M85" s="9">
        <v>4124</v>
      </c>
      <c r="N85" s="9">
        <v>3327</v>
      </c>
      <c r="O85" s="9">
        <v>639</v>
      </c>
      <c r="P85" s="20">
        <v>9158</v>
      </c>
    </row>
    <row r="86" spans="1:16" x14ac:dyDescent="0.3">
      <c r="A86" s="152"/>
      <c r="B86" s="6">
        <v>42826</v>
      </c>
      <c r="C86" s="9">
        <v>1099</v>
      </c>
      <c r="D86" s="9">
        <v>4163</v>
      </c>
      <c r="E86" s="9">
        <v>3336</v>
      </c>
      <c r="F86" s="9">
        <v>639</v>
      </c>
      <c r="G86" s="20">
        <v>9237</v>
      </c>
      <c r="J86" s="152"/>
      <c r="K86" s="6">
        <v>42826</v>
      </c>
      <c r="L86" s="9">
        <v>1004</v>
      </c>
      <c r="M86" s="9">
        <v>4110</v>
      </c>
      <c r="N86" s="9">
        <v>3325</v>
      </c>
      <c r="O86" s="9">
        <v>639</v>
      </c>
      <c r="P86" s="20">
        <v>9078</v>
      </c>
    </row>
    <row r="87" spans="1:16" x14ac:dyDescent="0.3">
      <c r="A87" s="152"/>
      <c r="B87" s="6">
        <v>42795</v>
      </c>
      <c r="C87" s="9">
        <v>1099</v>
      </c>
      <c r="D87" s="9">
        <v>4119</v>
      </c>
      <c r="E87" s="9">
        <v>3336</v>
      </c>
      <c r="F87" s="9">
        <v>639</v>
      </c>
      <c r="G87" s="20">
        <v>9193</v>
      </c>
      <c r="J87" s="152"/>
      <c r="K87" s="6">
        <v>42795</v>
      </c>
      <c r="L87" s="9">
        <v>986</v>
      </c>
      <c r="M87" s="9">
        <v>3488</v>
      </c>
      <c r="N87" s="9">
        <v>3180</v>
      </c>
      <c r="O87" s="9">
        <v>536</v>
      </c>
      <c r="P87" s="20">
        <v>8190</v>
      </c>
    </row>
    <row r="88" spans="1:16" x14ac:dyDescent="0.3">
      <c r="A88" s="152"/>
      <c r="B88" s="6">
        <v>42767</v>
      </c>
      <c r="C88" s="9">
        <v>1099</v>
      </c>
      <c r="D88" s="9">
        <v>4088</v>
      </c>
      <c r="E88" s="9">
        <v>3221</v>
      </c>
      <c r="F88" s="9">
        <v>639</v>
      </c>
      <c r="G88" s="20">
        <v>9047</v>
      </c>
      <c r="J88" s="152"/>
      <c r="K88" s="6">
        <v>42767</v>
      </c>
      <c r="L88" s="9">
        <v>848</v>
      </c>
      <c r="M88" s="9">
        <v>1641</v>
      </c>
      <c r="N88" s="9">
        <v>2635</v>
      </c>
      <c r="O88" s="9">
        <v>483</v>
      </c>
      <c r="P88" s="20">
        <v>5607</v>
      </c>
    </row>
    <row r="89" spans="1:16" ht="15" thickBot="1" x14ac:dyDescent="0.35">
      <c r="A89" s="153"/>
      <c r="B89" s="7" t="s">
        <v>158</v>
      </c>
      <c r="C89" s="10">
        <v>1099</v>
      </c>
      <c r="D89" s="10">
        <v>4088</v>
      </c>
      <c r="E89" s="10">
        <v>3221</v>
      </c>
      <c r="F89" s="10">
        <v>639</v>
      </c>
      <c r="G89" s="21">
        <v>9047</v>
      </c>
      <c r="J89" s="153"/>
      <c r="K89" s="7" t="s">
        <v>158</v>
      </c>
      <c r="L89" s="10">
        <v>847</v>
      </c>
      <c r="M89" s="10">
        <v>1595</v>
      </c>
      <c r="N89" s="10">
        <v>2569</v>
      </c>
      <c r="O89" s="10">
        <v>472</v>
      </c>
      <c r="P89" s="21">
        <v>5483</v>
      </c>
    </row>
    <row r="90" spans="1:16" x14ac:dyDescent="0.3">
      <c r="A90" s="151">
        <v>2016</v>
      </c>
      <c r="B90" s="5" t="s">
        <v>159</v>
      </c>
      <c r="C90" s="8">
        <v>1010</v>
      </c>
      <c r="D90" s="8">
        <v>4100</v>
      </c>
      <c r="E90" s="8">
        <v>3364</v>
      </c>
      <c r="F90" s="8">
        <v>639</v>
      </c>
      <c r="G90" s="19">
        <v>9113</v>
      </c>
      <c r="J90" s="151">
        <v>2016</v>
      </c>
      <c r="K90" s="5" t="s">
        <v>159</v>
      </c>
      <c r="L90" s="8">
        <v>841</v>
      </c>
      <c r="M90" s="8">
        <v>1635</v>
      </c>
      <c r="N90" s="8">
        <v>2677</v>
      </c>
      <c r="O90" s="8">
        <v>510</v>
      </c>
      <c r="P90" s="19">
        <v>5663</v>
      </c>
    </row>
    <row r="91" spans="1:16" x14ac:dyDescent="0.3">
      <c r="A91" s="152"/>
      <c r="B91" s="6">
        <v>42675</v>
      </c>
      <c r="C91" s="9">
        <v>1021</v>
      </c>
      <c r="D91" s="9">
        <v>4067</v>
      </c>
      <c r="E91" s="9">
        <v>3364</v>
      </c>
      <c r="F91" s="9">
        <v>639</v>
      </c>
      <c r="G91" s="20">
        <v>9091</v>
      </c>
      <c r="J91" s="152"/>
      <c r="K91" s="6">
        <v>42675</v>
      </c>
      <c r="L91" s="9">
        <v>779</v>
      </c>
      <c r="M91" s="9">
        <v>2115</v>
      </c>
      <c r="N91" s="9">
        <v>2884</v>
      </c>
      <c r="O91" s="9">
        <v>533</v>
      </c>
      <c r="P91" s="20">
        <v>6311</v>
      </c>
    </row>
    <row r="92" spans="1:16" x14ac:dyDescent="0.3">
      <c r="A92" s="152"/>
      <c r="B92" s="6" t="s">
        <v>160</v>
      </c>
      <c r="C92" s="9">
        <v>1021</v>
      </c>
      <c r="D92" s="9">
        <v>4155</v>
      </c>
      <c r="E92" s="9">
        <v>3372</v>
      </c>
      <c r="F92" s="9">
        <v>639</v>
      </c>
      <c r="G92" s="20">
        <v>9187</v>
      </c>
      <c r="J92" s="152"/>
      <c r="K92" s="6" t="s">
        <v>160</v>
      </c>
      <c r="L92" s="9">
        <v>904</v>
      </c>
      <c r="M92" s="9">
        <v>4081</v>
      </c>
      <c r="N92" s="9">
        <v>3329</v>
      </c>
      <c r="O92" s="9">
        <v>634</v>
      </c>
      <c r="P92" s="20">
        <v>8948</v>
      </c>
    </row>
    <row r="93" spans="1:16" x14ac:dyDescent="0.3">
      <c r="A93" s="152"/>
      <c r="B93" s="6" t="s">
        <v>161</v>
      </c>
      <c r="C93" s="9">
        <v>1021</v>
      </c>
      <c r="D93" s="9">
        <v>4223</v>
      </c>
      <c r="E93" s="9">
        <v>3372</v>
      </c>
      <c r="F93" s="9">
        <v>663</v>
      </c>
      <c r="G93" s="20">
        <v>9279</v>
      </c>
      <c r="J93" s="152"/>
      <c r="K93" s="6" t="s">
        <v>161</v>
      </c>
      <c r="L93" s="9">
        <v>982</v>
      </c>
      <c r="M93" s="9">
        <v>4179</v>
      </c>
      <c r="N93" s="9">
        <v>3333</v>
      </c>
      <c r="O93" s="9">
        <v>663</v>
      </c>
      <c r="P93" s="20">
        <v>9157</v>
      </c>
    </row>
    <row r="94" spans="1:16" x14ac:dyDescent="0.3">
      <c r="A94" s="152"/>
      <c r="B94" s="6" t="s">
        <v>162</v>
      </c>
      <c r="C94" s="9">
        <v>1021</v>
      </c>
      <c r="D94" s="9">
        <v>4222</v>
      </c>
      <c r="E94" s="9">
        <v>3377</v>
      </c>
      <c r="F94" s="9">
        <v>663</v>
      </c>
      <c r="G94" s="20">
        <v>9283</v>
      </c>
      <c r="J94" s="152"/>
      <c r="K94" s="6" t="s">
        <v>162</v>
      </c>
      <c r="L94" s="9">
        <v>998</v>
      </c>
      <c r="M94" s="9">
        <v>4178</v>
      </c>
      <c r="N94" s="9">
        <v>3334</v>
      </c>
      <c r="O94" s="9">
        <v>663</v>
      </c>
      <c r="P94" s="20">
        <v>9173</v>
      </c>
    </row>
    <row r="95" spans="1:16" x14ac:dyDescent="0.3">
      <c r="A95" s="152"/>
      <c r="B95" s="6" t="s">
        <v>163</v>
      </c>
      <c r="C95" s="9">
        <v>1024</v>
      </c>
      <c r="D95" s="9">
        <v>4219</v>
      </c>
      <c r="E95" s="9">
        <v>3377</v>
      </c>
      <c r="F95" s="9">
        <v>663</v>
      </c>
      <c r="G95" s="20">
        <v>9283</v>
      </c>
      <c r="J95" s="152"/>
      <c r="K95" s="6" t="s">
        <v>163</v>
      </c>
      <c r="L95" s="9">
        <v>1010</v>
      </c>
      <c r="M95" s="9">
        <v>4167</v>
      </c>
      <c r="N95" s="9">
        <v>3338</v>
      </c>
      <c r="O95" s="9">
        <v>647</v>
      </c>
      <c r="P95" s="20">
        <v>9162</v>
      </c>
    </row>
    <row r="96" spans="1:16" x14ac:dyDescent="0.3">
      <c r="A96" s="152"/>
      <c r="B96" s="6" t="s">
        <v>164</v>
      </c>
      <c r="C96" s="9">
        <v>1030</v>
      </c>
      <c r="D96" s="9">
        <v>4219</v>
      </c>
      <c r="E96" s="9">
        <v>3377</v>
      </c>
      <c r="F96" s="9">
        <v>670</v>
      </c>
      <c r="G96" s="20">
        <v>9296</v>
      </c>
      <c r="J96" s="152"/>
      <c r="K96" s="6" t="s">
        <v>164</v>
      </c>
      <c r="L96" s="9">
        <v>1016</v>
      </c>
      <c r="M96" s="9">
        <v>4124</v>
      </c>
      <c r="N96" s="9">
        <v>3338</v>
      </c>
      <c r="O96" s="9">
        <v>654</v>
      </c>
      <c r="P96" s="20">
        <v>9132</v>
      </c>
    </row>
    <row r="97" spans="1:16" x14ac:dyDescent="0.3">
      <c r="A97" s="152"/>
      <c r="B97" s="6" t="s">
        <v>165</v>
      </c>
      <c r="C97" s="9">
        <v>1031</v>
      </c>
      <c r="D97" s="9">
        <v>4208</v>
      </c>
      <c r="E97" s="9">
        <v>3381</v>
      </c>
      <c r="F97" s="9">
        <v>670</v>
      </c>
      <c r="G97" s="20">
        <v>9290</v>
      </c>
      <c r="J97" s="152"/>
      <c r="K97" s="6" t="s">
        <v>165</v>
      </c>
      <c r="L97" s="9">
        <v>957</v>
      </c>
      <c r="M97" s="9">
        <v>4067</v>
      </c>
      <c r="N97" s="9">
        <v>3338</v>
      </c>
      <c r="O97" s="9">
        <v>654</v>
      </c>
      <c r="P97" s="20">
        <v>9016</v>
      </c>
    </row>
    <row r="98" spans="1:16" x14ac:dyDescent="0.3">
      <c r="A98" s="152"/>
      <c r="B98" s="6">
        <v>42461</v>
      </c>
      <c r="C98" s="9">
        <v>1031</v>
      </c>
      <c r="D98" s="9">
        <v>4200</v>
      </c>
      <c r="E98" s="9">
        <v>3381</v>
      </c>
      <c r="F98" s="9">
        <v>670</v>
      </c>
      <c r="G98" s="20">
        <v>9282</v>
      </c>
      <c r="J98" s="152"/>
      <c r="K98" s="6">
        <v>42461</v>
      </c>
      <c r="L98" s="9">
        <v>885</v>
      </c>
      <c r="M98" s="9">
        <v>3943</v>
      </c>
      <c r="N98" s="9">
        <v>3334</v>
      </c>
      <c r="O98" s="9">
        <v>654</v>
      </c>
      <c r="P98" s="20">
        <v>8816</v>
      </c>
    </row>
    <row r="99" spans="1:16" x14ac:dyDescent="0.3">
      <c r="A99" s="152"/>
      <c r="B99" s="6">
        <v>42430</v>
      </c>
      <c r="C99" s="9">
        <v>1031</v>
      </c>
      <c r="D99" s="9">
        <v>4204</v>
      </c>
      <c r="E99" s="9">
        <v>3381</v>
      </c>
      <c r="F99" s="9">
        <v>670</v>
      </c>
      <c r="G99" s="20">
        <v>9286</v>
      </c>
      <c r="J99" s="152"/>
      <c r="K99" s="6">
        <v>42430</v>
      </c>
      <c r="L99" s="9">
        <v>877</v>
      </c>
      <c r="M99" s="9">
        <v>3817</v>
      </c>
      <c r="N99" s="9">
        <v>3312</v>
      </c>
      <c r="O99" s="9">
        <v>634</v>
      </c>
      <c r="P99" s="20">
        <v>8640</v>
      </c>
    </row>
    <row r="100" spans="1:16" x14ac:dyDescent="0.3">
      <c r="A100" s="152"/>
      <c r="B100" s="6">
        <v>42401</v>
      </c>
      <c r="C100" s="9">
        <v>1041</v>
      </c>
      <c r="D100" s="9">
        <v>4063</v>
      </c>
      <c r="E100" s="9">
        <v>3517</v>
      </c>
      <c r="F100" s="9">
        <v>668</v>
      </c>
      <c r="G100" s="20">
        <v>9289</v>
      </c>
      <c r="J100" s="152"/>
      <c r="K100" s="6">
        <v>42401</v>
      </c>
      <c r="L100" s="9">
        <v>842</v>
      </c>
      <c r="M100" s="9">
        <v>1602</v>
      </c>
      <c r="N100" s="9">
        <v>2785</v>
      </c>
      <c r="O100" s="9">
        <v>464</v>
      </c>
      <c r="P100" s="20">
        <v>5693</v>
      </c>
    </row>
    <row r="101" spans="1:16" ht="15" thickBot="1" x14ac:dyDescent="0.35">
      <c r="A101" s="153"/>
      <c r="B101" s="7" t="s">
        <v>166</v>
      </c>
      <c r="C101" s="10">
        <v>1041</v>
      </c>
      <c r="D101" s="10">
        <v>4063</v>
      </c>
      <c r="E101" s="10">
        <v>3514</v>
      </c>
      <c r="F101" s="10">
        <v>668</v>
      </c>
      <c r="G101" s="21">
        <v>9286</v>
      </c>
      <c r="J101" s="153"/>
      <c r="K101" s="7" t="s">
        <v>166</v>
      </c>
      <c r="L101" s="10">
        <v>843</v>
      </c>
      <c r="M101" s="10">
        <v>1606</v>
      </c>
      <c r="N101" s="10">
        <v>2679</v>
      </c>
      <c r="O101" s="10">
        <v>450</v>
      </c>
      <c r="P101" s="21">
        <v>5578</v>
      </c>
    </row>
    <row r="102" spans="1:16" x14ac:dyDescent="0.3">
      <c r="A102" s="151">
        <v>2015</v>
      </c>
      <c r="B102" s="5" t="s">
        <v>167</v>
      </c>
      <c r="C102" s="8">
        <v>1041</v>
      </c>
      <c r="D102" s="8">
        <v>4212</v>
      </c>
      <c r="E102" s="8">
        <v>3415</v>
      </c>
      <c r="F102" s="8">
        <v>681</v>
      </c>
      <c r="G102" s="19">
        <v>9349</v>
      </c>
      <c r="J102" s="151">
        <v>2015</v>
      </c>
      <c r="K102" s="5" t="s">
        <v>167</v>
      </c>
      <c r="L102" s="8">
        <v>917</v>
      </c>
      <c r="M102" s="8">
        <v>1721</v>
      </c>
      <c r="N102" s="8">
        <v>2717</v>
      </c>
      <c r="O102" s="8">
        <v>475</v>
      </c>
      <c r="P102" s="19">
        <v>5830</v>
      </c>
    </row>
    <row r="103" spans="1:16" x14ac:dyDescent="0.3">
      <c r="A103" s="152"/>
      <c r="B103" s="6">
        <v>42309</v>
      </c>
      <c r="C103" s="9">
        <v>1041</v>
      </c>
      <c r="D103" s="9">
        <v>4238</v>
      </c>
      <c r="E103" s="9">
        <v>3404</v>
      </c>
      <c r="F103" s="9">
        <v>681</v>
      </c>
      <c r="G103" s="20">
        <v>9364</v>
      </c>
      <c r="J103" s="152"/>
      <c r="K103" s="6">
        <v>42309</v>
      </c>
      <c r="L103" s="9">
        <v>829</v>
      </c>
      <c r="M103" s="9">
        <v>2116</v>
      </c>
      <c r="N103" s="9">
        <v>3097</v>
      </c>
      <c r="O103" s="9">
        <v>538</v>
      </c>
      <c r="P103" s="20">
        <v>6580</v>
      </c>
    </row>
    <row r="104" spans="1:16" x14ac:dyDescent="0.3">
      <c r="A104" s="152"/>
      <c r="B104" s="6" t="s">
        <v>168</v>
      </c>
      <c r="C104" s="9">
        <v>1042</v>
      </c>
      <c r="D104" s="9">
        <v>4267</v>
      </c>
      <c r="E104" s="9">
        <v>3419</v>
      </c>
      <c r="F104" s="9">
        <v>681</v>
      </c>
      <c r="G104" s="20">
        <v>9409</v>
      </c>
      <c r="J104" s="152"/>
      <c r="K104" s="6" t="s">
        <v>168</v>
      </c>
      <c r="L104" s="9">
        <v>1022</v>
      </c>
      <c r="M104" s="9">
        <v>4182</v>
      </c>
      <c r="N104" s="9">
        <v>3406</v>
      </c>
      <c r="O104" s="9">
        <v>639</v>
      </c>
      <c r="P104" s="20">
        <v>9249</v>
      </c>
    </row>
    <row r="105" spans="1:16" x14ac:dyDescent="0.3">
      <c r="A105" s="152"/>
      <c r="B105" s="6" t="s">
        <v>169</v>
      </c>
      <c r="C105" s="9">
        <v>1042</v>
      </c>
      <c r="D105" s="9">
        <v>4283</v>
      </c>
      <c r="E105" s="9">
        <v>3419</v>
      </c>
      <c r="F105" s="9">
        <v>681</v>
      </c>
      <c r="G105" s="20">
        <v>9425</v>
      </c>
      <c r="J105" s="152"/>
      <c r="K105" s="6" t="s">
        <v>169</v>
      </c>
      <c r="L105" s="9">
        <v>1030</v>
      </c>
      <c r="M105" s="9">
        <v>4212</v>
      </c>
      <c r="N105" s="9">
        <v>3416</v>
      </c>
      <c r="O105" s="9">
        <v>650</v>
      </c>
      <c r="P105" s="20">
        <v>9308</v>
      </c>
    </row>
    <row r="106" spans="1:16" x14ac:dyDescent="0.3">
      <c r="A106" s="152"/>
      <c r="B106" s="6" t="s">
        <v>170</v>
      </c>
      <c r="C106" s="9">
        <v>1042</v>
      </c>
      <c r="D106" s="9">
        <v>4319</v>
      </c>
      <c r="E106" s="9">
        <v>3419</v>
      </c>
      <c r="F106" s="9">
        <v>687</v>
      </c>
      <c r="G106" s="20">
        <v>9467</v>
      </c>
      <c r="J106" s="152"/>
      <c r="K106" s="6" t="s">
        <v>170</v>
      </c>
      <c r="L106" s="9">
        <v>1040</v>
      </c>
      <c r="M106" s="9">
        <v>4248</v>
      </c>
      <c r="N106" s="9">
        <v>3416</v>
      </c>
      <c r="O106" s="9">
        <v>650</v>
      </c>
      <c r="P106" s="20">
        <v>9354</v>
      </c>
    </row>
    <row r="107" spans="1:16" x14ac:dyDescent="0.3">
      <c r="A107" s="152"/>
      <c r="B107" s="6" t="s">
        <v>171</v>
      </c>
      <c r="C107" s="9">
        <v>1042</v>
      </c>
      <c r="D107" s="9">
        <v>4319</v>
      </c>
      <c r="E107" s="9">
        <v>3419</v>
      </c>
      <c r="F107" s="9">
        <v>687</v>
      </c>
      <c r="G107" s="20">
        <v>9467</v>
      </c>
      <c r="J107" s="152"/>
      <c r="K107" s="6" t="s">
        <v>171</v>
      </c>
      <c r="L107" s="9">
        <v>1040</v>
      </c>
      <c r="M107" s="9">
        <v>4241</v>
      </c>
      <c r="N107" s="9">
        <v>3416</v>
      </c>
      <c r="O107" s="9">
        <v>650</v>
      </c>
      <c r="P107" s="20">
        <v>9347</v>
      </c>
    </row>
    <row r="108" spans="1:16" x14ac:dyDescent="0.3">
      <c r="A108" s="152"/>
      <c r="B108" s="6" t="s">
        <v>172</v>
      </c>
      <c r="C108" s="9">
        <v>1032</v>
      </c>
      <c r="D108" s="9">
        <v>4307</v>
      </c>
      <c r="E108" s="9">
        <v>3419</v>
      </c>
      <c r="F108" s="9">
        <v>687</v>
      </c>
      <c r="G108" s="20">
        <v>9445</v>
      </c>
      <c r="J108" s="152"/>
      <c r="K108" s="6" t="s">
        <v>172</v>
      </c>
      <c r="L108" s="9">
        <v>1009</v>
      </c>
      <c r="M108" s="9">
        <v>4229</v>
      </c>
      <c r="N108" s="9">
        <v>3416</v>
      </c>
      <c r="O108" s="9">
        <v>650</v>
      </c>
      <c r="P108" s="20">
        <v>9304</v>
      </c>
    </row>
    <row r="109" spans="1:16" x14ac:dyDescent="0.3">
      <c r="A109" s="152"/>
      <c r="B109" s="6" t="s">
        <v>173</v>
      </c>
      <c r="C109" s="9">
        <v>1032</v>
      </c>
      <c r="D109" s="9">
        <v>4306</v>
      </c>
      <c r="E109" s="9">
        <v>3425</v>
      </c>
      <c r="F109" s="9">
        <v>687</v>
      </c>
      <c r="G109" s="20">
        <v>9450</v>
      </c>
      <c r="J109" s="152"/>
      <c r="K109" s="6" t="s">
        <v>173</v>
      </c>
      <c r="L109" s="9">
        <v>969</v>
      </c>
      <c r="M109" s="9">
        <v>4181</v>
      </c>
      <c r="N109" s="9">
        <v>3414</v>
      </c>
      <c r="O109" s="9">
        <v>650</v>
      </c>
      <c r="P109" s="20">
        <v>9214</v>
      </c>
    </row>
    <row r="110" spans="1:16" x14ac:dyDescent="0.3">
      <c r="A110" s="152"/>
      <c r="B110" s="6">
        <v>42095</v>
      </c>
      <c r="C110" s="9">
        <v>1038</v>
      </c>
      <c r="D110" s="9">
        <v>4308</v>
      </c>
      <c r="E110" s="9">
        <v>3419</v>
      </c>
      <c r="F110" s="9">
        <v>687</v>
      </c>
      <c r="G110" s="20">
        <v>9452</v>
      </c>
      <c r="J110" s="152"/>
      <c r="K110" s="6">
        <v>42095</v>
      </c>
      <c r="L110" s="9">
        <v>951</v>
      </c>
      <c r="M110" s="9">
        <v>4053</v>
      </c>
      <c r="N110" s="9">
        <v>3416</v>
      </c>
      <c r="O110" s="9">
        <v>650</v>
      </c>
      <c r="P110" s="20">
        <v>9070</v>
      </c>
    </row>
    <row r="111" spans="1:16" x14ac:dyDescent="0.3">
      <c r="A111" s="152"/>
      <c r="B111" s="6">
        <v>42064</v>
      </c>
      <c r="C111" s="9">
        <v>1032</v>
      </c>
      <c r="D111" s="9">
        <v>4267</v>
      </c>
      <c r="E111" s="9">
        <v>3404</v>
      </c>
      <c r="F111" s="9">
        <v>694</v>
      </c>
      <c r="G111" s="20">
        <v>9397</v>
      </c>
      <c r="J111" s="152"/>
      <c r="K111" s="6">
        <v>42064</v>
      </c>
      <c r="L111" s="9">
        <v>900</v>
      </c>
      <c r="M111" s="9">
        <v>3664</v>
      </c>
      <c r="N111" s="9">
        <v>3110</v>
      </c>
      <c r="O111" s="9">
        <v>657</v>
      </c>
      <c r="P111" s="20">
        <v>8331</v>
      </c>
    </row>
    <row r="112" spans="1:16" x14ac:dyDescent="0.3">
      <c r="A112" s="152"/>
      <c r="B112" s="6">
        <v>42036</v>
      </c>
      <c r="C112" s="9">
        <v>1038</v>
      </c>
      <c r="D112" s="9">
        <v>4221</v>
      </c>
      <c r="E112" s="9">
        <v>3404</v>
      </c>
      <c r="F112" s="9">
        <v>694</v>
      </c>
      <c r="G112" s="20">
        <v>9357</v>
      </c>
      <c r="J112" s="152"/>
      <c r="K112" s="6">
        <v>42036</v>
      </c>
      <c r="L112" s="9">
        <v>896</v>
      </c>
      <c r="M112" s="9">
        <v>1778</v>
      </c>
      <c r="N112" s="9">
        <v>2638</v>
      </c>
      <c r="O112" s="9">
        <v>489</v>
      </c>
      <c r="P112" s="20">
        <v>5801</v>
      </c>
    </row>
    <row r="113" spans="1:16" ht="15" thickBot="1" x14ac:dyDescent="0.35">
      <c r="A113" s="153"/>
      <c r="B113" s="7" t="s">
        <v>174</v>
      </c>
      <c r="C113" s="10">
        <v>1038</v>
      </c>
      <c r="D113" s="10">
        <v>4210</v>
      </c>
      <c r="E113" s="10">
        <v>3404</v>
      </c>
      <c r="F113" s="10">
        <v>694</v>
      </c>
      <c r="G113" s="21">
        <v>9346</v>
      </c>
      <c r="J113" s="153"/>
      <c r="K113" s="7" t="s">
        <v>174</v>
      </c>
      <c r="L113" s="10">
        <v>847</v>
      </c>
      <c r="M113" s="10">
        <v>1710</v>
      </c>
      <c r="N113" s="10">
        <v>2644</v>
      </c>
      <c r="O113" s="10">
        <v>470</v>
      </c>
      <c r="P113" s="21">
        <v>5671</v>
      </c>
    </row>
    <row r="114" spans="1:16" x14ac:dyDescent="0.3">
      <c r="A114" s="151">
        <v>2014</v>
      </c>
      <c r="B114" s="5" t="s">
        <v>175</v>
      </c>
      <c r="C114" s="8">
        <v>1083</v>
      </c>
      <c r="D114" s="8">
        <v>4330</v>
      </c>
      <c r="E114" s="8">
        <v>3389</v>
      </c>
      <c r="F114" s="8">
        <v>688</v>
      </c>
      <c r="G114" s="19">
        <v>9490</v>
      </c>
      <c r="J114" s="151">
        <v>2014</v>
      </c>
      <c r="K114" s="5" t="s">
        <v>175</v>
      </c>
      <c r="L114" s="8">
        <v>933</v>
      </c>
      <c r="M114" s="8">
        <v>1851</v>
      </c>
      <c r="N114" s="8">
        <v>2901</v>
      </c>
      <c r="O114" s="8">
        <v>491</v>
      </c>
      <c r="P114" s="19">
        <v>6176</v>
      </c>
    </row>
    <row r="115" spans="1:16" x14ac:dyDescent="0.3">
      <c r="A115" s="152"/>
      <c r="B115" s="6">
        <v>41944</v>
      </c>
      <c r="C115" s="9">
        <v>1083</v>
      </c>
      <c r="D115" s="9">
        <v>4330</v>
      </c>
      <c r="E115" s="9">
        <v>3389</v>
      </c>
      <c r="F115" s="9">
        <v>688</v>
      </c>
      <c r="G115" s="20">
        <v>9490</v>
      </c>
      <c r="J115" s="152"/>
      <c r="K115" s="6">
        <v>41944</v>
      </c>
      <c r="L115" s="9">
        <v>887</v>
      </c>
      <c r="M115" s="9">
        <v>2366</v>
      </c>
      <c r="N115" s="9">
        <v>3019</v>
      </c>
      <c r="O115" s="9">
        <v>536</v>
      </c>
      <c r="P115" s="20">
        <v>6808</v>
      </c>
    </row>
    <row r="116" spans="1:16" x14ac:dyDescent="0.3">
      <c r="A116" s="152"/>
      <c r="B116" s="6" t="s">
        <v>176</v>
      </c>
      <c r="C116" s="9">
        <v>1089</v>
      </c>
      <c r="D116" s="9">
        <v>4395</v>
      </c>
      <c r="E116" s="9">
        <v>3427</v>
      </c>
      <c r="F116" s="9">
        <v>688</v>
      </c>
      <c r="G116" s="20">
        <v>9599</v>
      </c>
      <c r="J116" s="152"/>
      <c r="K116" s="6" t="s">
        <v>176</v>
      </c>
      <c r="L116" s="9">
        <v>1004</v>
      </c>
      <c r="M116" s="9">
        <v>4314</v>
      </c>
      <c r="N116" s="9">
        <v>3365</v>
      </c>
      <c r="O116" s="9">
        <v>664</v>
      </c>
      <c r="P116" s="20">
        <v>9347</v>
      </c>
    </row>
    <row r="117" spans="1:16" x14ac:dyDescent="0.3">
      <c r="A117" s="152"/>
      <c r="B117" s="6" t="s">
        <v>177</v>
      </c>
      <c r="C117" s="9">
        <v>1091</v>
      </c>
      <c r="D117" s="9">
        <v>4487</v>
      </c>
      <c r="E117" s="9">
        <v>3427</v>
      </c>
      <c r="F117" s="9">
        <v>698</v>
      </c>
      <c r="G117" s="20">
        <v>9703</v>
      </c>
      <c r="J117" s="152"/>
      <c r="K117" s="6" t="s">
        <v>177</v>
      </c>
      <c r="L117" s="9">
        <v>1039</v>
      </c>
      <c r="M117" s="9">
        <v>4456</v>
      </c>
      <c r="N117" s="9">
        <v>3404</v>
      </c>
      <c r="O117" s="9">
        <v>689</v>
      </c>
      <c r="P117" s="20">
        <v>9588</v>
      </c>
    </row>
    <row r="118" spans="1:16" x14ac:dyDescent="0.3">
      <c r="A118" s="152"/>
      <c r="B118" s="6" t="s">
        <v>178</v>
      </c>
      <c r="C118" s="9">
        <v>1099</v>
      </c>
      <c r="D118" s="9">
        <v>4498</v>
      </c>
      <c r="E118" s="9">
        <v>3427</v>
      </c>
      <c r="F118" s="9">
        <v>705</v>
      </c>
      <c r="G118" s="20">
        <v>9729</v>
      </c>
      <c r="J118" s="152"/>
      <c r="K118" s="6" t="s">
        <v>178</v>
      </c>
      <c r="L118" s="9">
        <v>1057</v>
      </c>
      <c r="M118" s="9">
        <v>4466</v>
      </c>
      <c r="N118" s="9">
        <v>3404</v>
      </c>
      <c r="O118" s="9">
        <v>680</v>
      </c>
      <c r="P118" s="20">
        <v>9607</v>
      </c>
    </row>
    <row r="119" spans="1:16" x14ac:dyDescent="0.3">
      <c r="A119" s="152"/>
      <c r="B119" s="6" t="s">
        <v>179</v>
      </c>
      <c r="C119" s="9">
        <v>1099</v>
      </c>
      <c r="D119" s="9">
        <v>4503</v>
      </c>
      <c r="E119" s="9">
        <v>3427</v>
      </c>
      <c r="F119" s="9">
        <v>713</v>
      </c>
      <c r="G119" s="20">
        <v>9742</v>
      </c>
      <c r="J119" s="152"/>
      <c r="K119" s="6" t="s">
        <v>179</v>
      </c>
      <c r="L119" s="9">
        <v>1048</v>
      </c>
      <c r="M119" s="9">
        <v>4471</v>
      </c>
      <c r="N119" s="9">
        <v>3402</v>
      </c>
      <c r="O119" s="9">
        <v>705</v>
      </c>
      <c r="P119" s="20">
        <v>9626</v>
      </c>
    </row>
    <row r="120" spans="1:16" x14ac:dyDescent="0.3">
      <c r="A120" s="152"/>
      <c r="B120" s="6" t="s">
        <v>180</v>
      </c>
      <c r="C120" s="9">
        <v>1099</v>
      </c>
      <c r="D120" s="9">
        <v>4510</v>
      </c>
      <c r="E120" s="9">
        <v>3427</v>
      </c>
      <c r="F120" s="9">
        <v>705</v>
      </c>
      <c r="G120" s="20">
        <v>9741</v>
      </c>
      <c r="J120" s="152"/>
      <c r="K120" s="6" t="s">
        <v>180</v>
      </c>
      <c r="L120" s="9">
        <v>1057</v>
      </c>
      <c r="M120" s="9">
        <v>4475</v>
      </c>
      <c r="N120" s="9">
        <v>3404</v>
      </c>
      <c r="O120" s="9">
        <v>702</v>
      </c>
      <c r="P120" s="20">
        <v>9638</v>
      </c>
    </row>
    <row r="121" spans="1:16" x14ac:dyDescent="0.3">
      <c r="A121" s="152"/>
      <c r="B121" s="6" t="s">
        <v>181</v>
      </c>
      <c r="C121" s="9">
        <v>1099</v>
      </c>
      <c r="D121" s="9">
        <v>4514</v>
      </c>
      <c r="E121" s="9">
        <v>3427</v>
      </c>
      <c r="F121" s="9">
        <v>705</v>
      </c>
      <c r="G121" s="20">
        <v>9745</v>
      </c>
      <c r="J121" s="152"/>
      <c r="K121" s="6" t="s">
        <v>181</v>
      </c>
      <c r="L121" s="9">
        <v>1016</v>
      </c>
      <c r="M121" s="9">
        <v>4441</v>
      </c>
      <c r="N121" s="9">
        <v>3404</v>
      </c>
      <c r="O121" s="9">
        <v>690</v>
      </c>
      <c r="P121" s="20">
        <v>9551</v>
      </c>
    </row>
    <row r="122" spans="1:16" x14ac:dyDescent="0.3">
      <c r="A122" s="152"/>
      <c r="B122" s="6">
        <v>41730</v>
      </c>
      <c r="C122" s="9">
        <v>1108</v>
      </c>
      <c r="D122" s="9">
        <v>4528</v>
      </c>
      <c r="E122" s="9">
        <v>3427</v>
      </c>
      <c r="F122" s="9">
        <v>705</v>
      </c>
      <c r="G122" s="20">
        <v>9768</v>
      </c>
      <c r="J122" s="152"/>
      <c r="K122" s="6">
        <v>41730</v>
      </c>
      <c r="L122" s="9">
        <v>978</v>
      </c>
      <c r="M122" s="9">
        <v>4359</v>
      </c>
      <c r="N122" s="9">
        <v>3396</v>
      </c>
      <c r="O122" s="9">
        <v>690</v>
      </c>
      <c r="P122" s="20">
        <v>9423</v>
      </c>
    </row>
    <row r="123" spans="1:16" x14ac:dyDescent="0.3">
      <c r="A123" s="152"/>
      <c r="B123" s="6">
        <v>41699</v>
      </c>
      <c r="C123" s="9">
        <v>1108</v>
      </c>
      <c r="D123" s="9">
        <v>4505</v>
      </c>
      <c r="E123" s="9">
        <v>3416</v>
      </c>
      <c r="F123" s="9">
        <v>705</v>
      </c>
      <c r="G123" s="20">
        <v>9734</v>
      </c>
      <c r="J123" s="152"/>
      <c r="K123" s="6">
        <v>41699</v>
      </c>
      <c r="L123" s="9">
        <v>949</v>
      </c>
      <c r="M123" s="9">
        <v>3601</v>
      </c>
      <c r="N123" s="9">
        <v>2975</v>
      </c>
      <c r="O123" s="9">
        <v>676</v>
      </c>
      <c r="P123" s="20">
        <v>8201</v>
      </c>
    </row>
    <row r="124" spans="1:16" x14ac:dyDescent="0.3">
      <c r="A124" s="152"/>
      <c r="B124" s="6">
        <v>41671</v>
      </c>
      <c r="C124" s="9">
        <v>1100</v>
      </c>
      <c r="D124" s="9">
        <v>4507</v>
      </c>
      <c r="E124" s="9">
        <v>3393</v>
      </c>
      <c r="F124" s="9">
        <v>705</v>
      </c>
      <c r="G124" s="20">
        <v>9705</v>
      </c>
      <c r="J124" s="152"/>
      <c r="K124" s="6">
        <v>41671</v>
      </c>
      <c r="L124" s="9">
        <v>909</v>
      </c>
      <c r="M124" s="9">
        <v>1859</v>
      </c>
      <c r="N124" s="9">
        <v>2603</v>
      </c>
      <c r="O124" s="9">
        <v>547</v>
      </c>
      <c r="P124" s="20">
        <v>5918</v>
      </c>
    </row>
    <row r="125" spans="1:16" ht="15" thickBot="1" x14ac:dyDescent="0.35">
      <c r="A125" s="153"/>
      <c r="B125" s="7" t="s">
        <v>182</v>
      </c>
      <c r="C125" s="10">
        <v>1100</v>
      </c>
      <c r="D125" s="10">
        <v>4503</v>
      </c>
      <c r="E125" s="10">
        <v>3402</v>
      </c>
      <c r="F125" s="10">
        <v>705</v>
      </c>
      <c r="G125" s="21">
        <v>9710</v>
      </c>
      <c r="J125" s="153"/>
      <c r="K125" s="7" t="s">
        <v>182</v>
      </c>
      <c r="L125" s="10">
        <v>909</v>
      </c>
      <c r="M125" s="10">
        <v>1814</v>
      </c>
      <c r="N125" s="10">
        <v>2453</v>
      </c>
      <c r="O125" s="10">
        <v>492</v>
      </c>
      <c r="P125" s="21">
        <v>5668</v>
      </c>
    </row>
    <row r="126" spans="1:16" x14ac:dyDescent="0.3">
      <c r="A126" s="151">
        <v>2013</v>
      </c>
      <c r="B126" s="5" t="s">
        <v>183</v>
      </c>
      <c r="C126" s="8">
        <v>1090</v>
      </c>
      <c r="D126" s="8">
        <v>4589</v>
      </c>
      <c r="E126" s="8">
        <v>3442</v>
      </c>
      <c r="F126" s="8">
        <v>679</v>
      </c>
      <c r="G126" s="19">
        <v>9800</v>
      </c>
      <c r="J126" s="151">
        <v>2013</v>
      </c>
      <c r="K126" s="5" t="s">
        <v>183</v>
      </c>
      <c r="L126" s="8">
        <v>901</v>
      </c>
      <c r="M126" s="8">
        <v>2022</v>
      </c>
      <c r="N126" s="8">
        <v>2687</v>
      </c>
      <c r="O126" s="8">
        <v>491</v>
      </c>
      <c r="P126" s="19">
        <v>6101</v>
      </c>
    </row>
    <row r="127" spans="1:16" x14ac:dyDescent="0.3">
      <c r="A127" s="152"/>
      <c r="B127" s="6">
        <v>41579</v>
      </c>
      <c r="C127" s="9">
        <v>1104</v>
      </c>
      <c r="D127" s="9">
        <v>4657</v>
      </c>
      <c r="E127" s="9">
        <v>3493</v>
      </c>
      <c r="F127" s="9">
        <v>782</v>
      </c>
      <c r="G127" s="20">
        <v>10036</v>
      </c>
      <c r="J127" s="152"/>
      <c r="K127" s="6">
        <v>41579</v>
      </c>
      <c r="L127" s="9">
        <v>917</v>
      </c>
      <c r="M127" s="9">
        <v>2640</v>
      </c>
      <c r="N127" s="9">
        <v>2985</v>
      </c>
      <c r="O127" s="9">
        <v>628</v>
      </c>
      <c r="P127" s="20">
        <v>7170</v>
      </c>
    </row>
    <row r="128" spans="1:16" x14ac:dyDescent="0.3">
      <c r="A128" s="152"/>
      <c r="B128" s="6" t="s">
        <v>184</v>
      </c>
      <c r="C128" s="9">
        <v>1104</v>
      </c>
      <c r="D128" s="9">
        <v>4672</v>
      </c>
      <c r="E128" s="9">
        <v>3498</v>
      </c>
      <c r="F128" s="9">
        <v>782</v>
      </c>
      <c r="G128" s="20">
        <v>10056</v>
      </c>
      <c r="J128" s="152"/>
      <c r="K128" s="6" t="s">
        <v>184</v>
      </c>
      <c r="L128" s="9">
        <v>1010</v>
      </c>
      <c r="M128" s="9">
        <v>4605</v>
      </c>
      <c r="N128" s="9">
        <v>3464</v>
      </c>
      <c r="O128" s="9">
        <v>777</v>
      </c>
      <c r="P128" s="20">
        <v>9856</v>
      </c>
    </row>
    <row r="129" spans="1:16" x14ac:dyDescent="0.3">
      <c r="A129" s="152"/>
      <c r="B129" s="6" t="s">
        <v>185</v>
      </c>
      <c r="C129" s="9">
        <v>1104</v>
      </c>
      <c r="D129" s="9">
        <v>4672</v>
      </c>
      <c r="E129" s="9">
        <v>3498</v>
      </c>
      <c r="F129" s="9">
        <v>782</v>
      </c>
      <c r="G129" s="20">
        <v>10056</v>
      </c>
      <c r="J129" s="152"/>
      <c r="K129" s="6" t="s">
        <v>185</v>
      </c>
      <c r="L129" s="9">
        <v>1100</v>
      </c>
      <c r="M129" s="9">
        <v>4619</v>
      </c>
      <c r="N129" s="9">
        <v>3458</v>
      </c>
      <c r="O129" s="9">
        <v>782</v>
      </c>
      <c r="P129" s="20">
        <v>9959</v>
      </c>
    </row>
    <row r="130" spans="1:16" x14ac:dyDescent="0.3">
      <c r="A130" s="152"/>
      <c r="B130" s="6" t="s">
        <v>186</v>
      </c>
      <c r="C130" s="9">
        <v>1104</v>
      </c>
      <c r="D130" s="9">
        <v>4694</v>
      </c>
      <c r="E130" s="9">
        <v>3517</v>
      </c>
      <c r="F130" s="9">
        <v>782</v>
      </c>
      <c r="G130" s="20">
        <v>10097</v>
      </c>
      <c r="J130" s="152"/>
      <c r="K130" s="6" t="s">
        <v>186</v>
      </c>
      <c r="L130" s="9">
        <v>1100</v>
      </c>
      <c r="M130" s="9">
        <v>4647</v>
      </c>
      <c r="N130" s="9">
        <v>3471</v>
      </c>
      <c r="O130" s="9">
        <v>772</v>
      </c>
      <c r="P130" s="20">
        <v>9990</v>
      </c>
    </row>
    <row r="131" spans="1:16" x14ac:dyDescent="0.3">
      <c r="A131" s="152"/>
      <c r="B131" s="6" t="s">
        <v>187</v>
      </c>
      <c r="C131" s="9">
        <v>1107</v>
      </c>
      <c r="D131" s="9">
        <v>4694</v>
      </c>
      <c r="E131" s="9">
        <v>3517</v>
      </c>
      <c r="F131" s="9">
        <v>790</v>
      </c>
      <c r="G131" s="20">
        <v>10108</v>
      </c>
      <c r="J131" s="152"/>
      <c r="K131" s="6" t="s">
        <v>187</v>
      </c>
      <c r="L131" s="9">
        <v>1103</v>
      </c>
      <c r="M131" s="9">
        <v>4635</v>
      </c>
      <c r="N131" s="9">
        <v>3483</v>
      </c>
      <c r="O131" s="9">
        <v>781</v>
      </c>
      <c r="P131" s="20">
        <v>10002</v>
      </c>
    </row>
    <row r="132" spans="1:16" x14ac:dyDescent="0.3">
      <c r="A132" s="152"/>
      <c r="B132" s="6" t="s">
        <v>188</v>
      </c>
      <c r="C132" s="9">
        <v>1119</v>
      </c>
      <c r="D132" s="9">
        <v>4678</v>
      </c>
      <c r="E132" s="9">
        <v>3517</v>
      </c>
      <c r="F132" s="9">
        <v>790</v>
      </c>
      <c r="G132" s="20">
        <v>10104</v>
      </c>
      <c r="J132" s="152"/>
      <c r="K132" s="6" t="s">
        <v>188</v>
      </c>
      <c r="L132" s="9">
        <v>1106</v>
      </c>
      <c r="M132" s="9">
        <v>4543</v>
      </c>
      <c r="N132" s="9">
        <v>3405</v>
      </c>
      <c r="O132" s="9">
        <v>785</v>
      </c>
      <c r="P132" s="20">
        <v>9839</v>
      </c>
    </row>
    <row r="133" spans="1:16" x14ac:dyDescent="0.3">
      <c r="A133" s="152"/>
      <c r="B133" s="6" t="s">
        <v>189</v>
      </c>
      <c r="C133" s="9">
        <v>1119</v>
      </c>
      <c r="D133" s="9">
        <v>4695</v>
      </c>
      <c r="E133" s="9">
        <v>3517</v>
      </c>
      <c r="F133" s="9">
        <v>790</v>
      </c>
      <c r="G133" s="20">
        <v>10121</v>
      </c>
      <c r="J133" s="152"/>
      <c r="K133" s="6" t="s">
        <v>189</v>
      </c>
      <c r="L133" s="9">
        <v>1045</v>
      </c>
      <c r="M133" s="9">
        <v>4587</v>
      </c>
      <c r="N133" s="9">
        <v>3483</v>
      </c>
      <c r="O133" s="9">
        <v>785</v>
      </c>
      <c r="P133" s="20">
        <v>9900</v>
      </c>
    </row>
    <row r="134" spans="1:16" x14ac:dyDescent="0.3">
      <c r="A134" s="152"/>
      <c r="B134" s="6">
        <v>41365</v>
      </c>
      <c r="C134" s="9">
        <v>1105</v>
      </c>
      <c r="D134" s="9">
        <v>4702</v>
      </c>
      <c r="E134" s="9">
        <v>3501</v>
      </c>
      <c r="F134" s="9">
        <v>789</v>
      </c>
      <c r="G134" s="20">
        <v>10097</v>
      </c>
      <c r="J134" s="152"/>
      <c r="K134" s="6">
        <v>41365</v>
      </c>
      <c r="L134" s="9">
        <v>1035</v>
      </c>
      <c r="M134" s="9">
        <v>4528</v>
      </c>
      <c r="N134" s="9">
        <v>3317</v>
      </c>
      <c r="O134" s="9">
        <v>773</v>
      </c>
      <c r="P134" s="20">
        <v>9653</v>
      </c>
    </row>
    <row r="135" spans="1:16" x14ac:dyDescent="0.3">
      <c r="A135" s="152"/>
      <c r="B135" s="6">
        <v>41334</v>
      </c>
      <c r="C135" s="9">
        <v>1105</v>
      </c>
      <c r="D135" s="9">
        <v>4744</v>
      </c>
      <c r="E135" s="9">
        <v>3501</v>
      </c>
      <c r="F135" s="9">
        <v>794</v>
      </c>
      <c r="G135" s="20">
        <v>10144</v>
      </c>
      <c r="J135" s="152"/>
      <c r="K135" s="6">
        <v>41334</v>
      </c>
      <c r="L135" s="9">
        <v>1023</v>
      </c>
      <c r="M135" s="9">
        <v>4432</v>
      </c>
      <c r="N135" s="9">
        <v>3165</v>
      </c>
      <c r="O135" s="9">
        <v>781</v>
      </c>
      <c r="P135" s="20">
        <v>9401</v>
      </c>
    </row>
    <row r="136" spans="1:16" x14ac:dyDescent="0.3">
      <c r="A136" s="152"/>
      <c r="B136" s="6">
        <v>41306</v>
      </c>
      <c r="C136" s="9">
        <v>1095</v>
      </c>
      <c r="D136" s="9">
        <v>4702</v>
      </c>
      <c r="E136" s="9">
        <v>3501</v>
      </c>
      <c r="F136" s="9">
        <v>794</v>
      </c>
      <c r="G136" s="20">
        <v>10092</v>
      </c>
      <c r="J136" s="152"/>
      <c r="K136" s="6">
        <v>41306</v>
      </c>
      <c r="L136" s="9">
        <v>940</v>
      </c>
      <c r="M136" s="9">
        <v>1844</v>
      </c>
      <c r="N136" s="9">
        <v>2485</v>
      </c>
      <c r="O136" s="9">
        <v>608</v>
      </c>
      <c r="P136" s="20">
        <v>5877</v>
      </c>
    </row>
    <row r="137" spans="1:16" ht="15" thickBot="1" x14ac:dyDescent="0.35">
      <c r="A137" s="153"/>
      <c r="B137" s="7" t="s">
        <v>190</v>
      </c>
      <c r="C137" s="10">
        <v>1095</v>
      </c>
      <c r="D137" s="10">
        <v>4694</v>
      </c>
      <c r="E137" s="10">
        <v>3539</v>
      </c>
      <c r="F137" s="10">
        <v>794</v>
      </c>
      <c r="G137" s="21">
        <v>10122</v>
      </c>
      <c r="J137" s="153"/>
      <c r="K137" s="7" t="s">
        <v>190</v>
      </c>
      <c r="L137" s="10">
        <v>939</v>
      </c>
      <c r="M137" s="10">
        <v>1844</v>
      </c>
      <c r="N137" s="10">
        <v>2496</v>
      </c>
      <c r="O137" s="10">
        <v>600</v>
      </c>
      <c r="P137" s="21">
        <v>5879</v>
      </c>
    </row>
    <row r="138" spans="1:16" x14ac:dyDescent="0.3">
      <c r="A138" s="151">
        <v>2012</v>
      </c>
      <c r="B138" s="5" t="s">
        <v>191</v>
      </c>
      <c r="C138" s="8">
        <v>1138</v>
      </c>
      <c r="D138" s="8">
        <v>4677</v>
      </c>
      <c r="E138" s="8">
        <v>3473</v>
      </c>
      <c r="F138" s="8">
        <v>789</v>
      </c>
      <c r="G138" s="19">
        <v>10077</v>
      </c>
      <c r="J138" s="151">
        <v>2012</v>
      </c>
      <c r="K138" s="5" t="s">
        <v>191</v>
      </c>
      <c r="L138" s="8">
        <v>1024</v>
      </c>
      <c r="M138" s="8">
        <v>2142</v>
      </c>
      <c r="N138" s="8">
        <v>2765</v>
      </c>
      <c r="O138" s="8">
        <v>604</v>
      </c>
      <c r="P138" s="19">
        <v>6535</v>
      </c>
    </row>
    <row r="139" spans="1:16" x14ac:dyDescent="0.3">
      <c r="A139" s="152">
        <v>2010</v>
      </c>
      <c r="B139" s="6">
        <v>41214</v>
      </c>
      <c r="C139" s="9">
        <v>1138</v>
      </c>
      <c r="D139" s="9">
        <v>4624</v>
      </c>
      <c r="E139" s="9">
        <v>3521</v>
      </c>
      <c r="F139" s="9">
        <v>811</v>
      </c>
      <c r="G139" s="20">
        <v>10094</v>
      </c>
      <c r="J139" s="152">
        <v>2010</v>
      </c>
      <c r="K139" s="6">
        <v>41214</v>
      </c>
      <c r="L139" s="9">
        <v>993</v>
      </c>
      <c r="M139" s="9">
        <v>2686</v>
      </c>
      <c r="N139" s="9">
        <v>2975</v>
      </c>
      <c r="O139" s="9">
        <v>681</v>
      </c>
      <c r="P139" s="20">
        <v>7335</v>
      </c>
    </row>
    <row r="140" spans="1:16" x14ac:dyDescent="0.3">
      <c r="A140" s="152">
        <v>2010</v>
      </c>
      <c r="B140" s="6" t="s">
        <v>192</v>
      </c>
      <c r="C140" s="9">
        <v>1138</v>
      </c>
      <c r="D140" s="9">
        <v>4707</v>
      </c>
      <c r="E140" s="9">
        <v>3533</v>
      </c>
      <c r="F140" s="9">
        <v>811</v>
      </c>
      <c r="G140" s="20">
        <v>10189</v>
      </c>
      <c r="J140" s="152">
        <v>2010</v>
      </c>
      <c r="K140" s="6" t="s">
        <v>192</v>
      </c>
      <c r="L140" s="9">
        <v>1078</v>
      </c>
      <c r="M140" s="9">
        <v>4602</v>
      </c>
      <c r="N140" s="9">
        <v>3531</v>
      </c>
      <c r="O140" s="9">
        <v>784</v>
      </c>
      <c r="P140" s="20">
        <v>9995</v>
      </c>
    </row>
    <row r="141" spans="1:16" x14ac:dyDescent="0.3">
      <c r="A141" s="152">
        <v>2010</v>
      </c>
      <c r="B141" s="6" t="s">
        <v>193</v>
      </c>
      <c r="C141" s="9">
        <v>1138</v>
      </c>
      <c r="D141" s="9">
        <v>4726</v>
      </c>
      <c r="E141" s="9">
        <v>3525</v>
      </c>
      <c r="F141" s="9">
        <v>811</v>
      </c>
      <c r="G141" s="20">
        <v>10200</v>
      </c>
      <c r="J141" s="152">
        <v>2010</v>
      </c>
      <c r="K141" s="6" t="s">
        <v>193</v>
      </c>
      <c r="L141" s="9">
        <v>1106</v>
      </c>
      <c r="M141" s="9">
        <v>4617</v>
      </c>
      <c r="N141" s="9">
        <v>3523</v>
      </c>
      <c r="O141" s="9">
        <v>772</v>
      </c>
      <c r="P141" s="20">
        <v>10018</v>
      </c>
    </row>
    <row r="142" spans="1:16" x14ac:dyDescent="0.3">
      <c r="A142" s="152">
        <v>2010</v>
      </c>
      <c r="B142" s="6" t="s">
        <v>194</v>
      </c>
      <c r="C142" s="9">
        <v>1143</v>
      </c>
      <c r="D142" s="9">
        <v>4728</v>
      </c>
      <c r="E142" s="9">
        <v>3525</v>
      </c>
      <c r="F142" s="9">
        <v>811</v>
      </c>
      <c r="G142" s="20">
        <v>10207</v>
      </c>
      <c r="J142" s="152">
        <v>2010</v>
      </c>
      <c r="K142" s="6" t="s">
        <v>194</v>
      </c>
      <c r="L142" s="9">
        <v>1113</v>
      </c>
      <c r="M142" s="9">
        <v>4635</v>
      </c>
      <c r="N142" s="9">
        <v>3477</v>
      </c>
      <c r="O142" s="9">
        <v>766</v>
      </c>
      <c r="P142" s="20">
        <v>9991</v>
      </c>
    </row>
    <row r="143" spans="1:16" x14ac:dyDescent="0.3">
      <c r="A143" s="152">
        <v>2010</v>
      </c>
      <c r="B143" s="6" t="s">
        <v>195</v>
      </c>
      <c r="C143" s="9">
        <v>1145</v>
      </c>
      <c r="D143" s="9">
        <v>4737</v>
      </c>
      <c r="E143" s="9">
        <v>3529</v>
      </c>
      <c r="F143" s="9">
        <v>811</v>
      </c>
      <c r="G143" s="20">
        <v>10222</v>
      </c>
      <c r="J143" s="152">
        <v>2010</v>
      </c>
      <c r="K143" s="6" t="s">
        <v>195</v>
      </c>
      <c r="L143" s="9">
        <v>1105</v>
      </c>
      <c r="M143" s="9">
        <v>4644</v>
      </c>
      <c r="N143" s="9">
        <v>3476</v>
      </c>
      <c r="O143" s="9">
        <v>771</v>
      </c>
      <c r="P143" s="20">
        <v>9996</v>
      </c>
    </row>
    <row r="144" spans="1:16" x14ac:dyDescent="0.3">
      <c r="A144" s="152">
        <v>2010</v>
      </c>
      <c r="B144" s="6" t="s">
        <v>196</v>
      </c>
      <c r="C144" s="9">
        <v>1158</v>
      </c>
      <c r="D144" s="9">
        <v>4743</v>
      </c>
      <c r="E144" s="9">
        <v>3530</v>
      </c>
      <c r="F144" s="9">
        <v>811</v>
      </c>
      <c r="G144" s="20">
        <v>10242</v>
      </c>
      <c r="J144" s="152">
        <v>2010</v>
      </c>
      <c r="K144" s="6" t="s">
        <v>196</v>
      </c>
      <c r="L144" s="9">
        <v>1109</v>
      </c>
      <c r="M144" s="9">
        <v>4640</v>
      </c>
      <c r="N144" s="9">
        <v>3191</v>
      </c>
      <c r="O144" s="9">
        <v>771</v>
      </c>
      <c r="P144" s="20">
        <v>9711</v>
      </c>
    </row>
    <row r="145" spans="1:16" x14ac:dyDescent="0.3">
      <c r="A145" s="152">
        <v>2010</v>
      </c>
      <c r="B145" s="6" t="s">
        <v>197</v>
      </c>
      <c r="C145" s="9">
        <v>1158</v>
      </c>
      <c r="D145" s="9">
        <v>4714</v>
      </c>
      <c r="E145" s="9">
        <v>3525</v>
      </c>
      <c r="F145" s="9">
        <v>789</v>
      </c>
      <c r="G145" s="20">
        <v>10186</v>
      </c>
      <c r="J145" s="152">
        <v>2010</v>
      </c>
      <c r="K145" s="6" t="s">
        <v>197</v>
      </c>
      <c r="L145" s="9">
        <v>1087</v>
      </c>
      <c r="M145" s="9">
        <v>4579</v>
      </c>
      <c r="N145" s="9">
        <v>3205</v>
      </c>
      <c r="O145" s="9">
        <v>777</v>
      </c>
      <c r="P145" s="20">
        <v>9648</v>
      </c>
    </row>
    <row r="146" spans="1:16" x14ac:dyDescent="0.3">
      <c r="A146" s="152">
        <v>2010</v>
      </c>
      <c r="B146" s="6">
        <v>41000</v>
      </c>
      <c r="C146" s="9">
        <v>1164</v>
      </c>
      <c r="D146" s="9">
        <v>4715</v>
      </c>
      <c r="E146" s="9">
        <v>3241</v>
      </c>
      <c r="F146" s="9">
        <v>789</v>
      </c>
      <c r="G146" s="20">
        <v>9909</v>
      </c>
      <c r="J146" s="152">
        <v>2010</v>
      </c>
      <c r="K146" s="6">
        <v>41000</v>
      </c>
      <c r="L146" s="9">
        <v>1048</v>
      </c>
      <c r="M146" s="9">
        <v>4574</v>
      </c>
      <c r="N146" s="9">
        <v>3215</v>
      </c>
      <c r="O146" s="9">
        <v>763</v>
      </c>
      <c r="P146" s="20">
        <v>9600</v>
      </c>
    </row>
    <row r="147" spans="1:16" x14ac:dyDescent="0.3">
      <c r="A147" s="152">
        <v>2010</v>
      </c>
      <c r="B147" s="6">
        <v>40969</v>
      </c>
      <c r="C147" s="9">
        <v>1164</v>
      </c>
      <c r="D147" s="9">
        <v>4705</v>
      </c>
      <c r="E147" s="9">
        <v>3240</v>
      </c>
      <c r="F147" s="9">
        <v>789</v>
      </c>
      <c r="G147" s="20">
        <v>9898</v>
      </c>
      <c r="J147" s="152">
        <v>2010</v>
      </c>
      <c r="K147" s="6">
        <v>40969</v>
      </c>
      <c r="L147" s="9">
        <v>1049</v>
      </c>
      <c r="M147" s="9">
        <v>4138</v>
      </c>
      <c r="N147" s="9">
        <v>2866</v>
      </c>
      <c r="O147" s="9">
        <v>645</v>
      </c>
      <c r="P147" s="20">
        <v>8698</v>
      </c>
    </row>
    <row r="148" spans="1:16" x14ac:dyDescent="0.3">
      <c r="A148" s="152">
        <v>2010</v>
      </c>
      <c r="B148" s="6">
        <v>40940</v>
      </c>
      <c r="C148" s="9">
        <v>1165</v>
      </c>
      <c r="D148" s="9">
        <v>4610</v>
      </c>
      <c r="E148" s="9">
        <v>3232</v>
      </c>
      <c r="F148" s="9">
        <v>809</v>
      </c>
      <c r="G148" s="20">
        <v>9816</v>
      </c>
      <c r="J148" s="152">
        <v>2010</v>
      </c>
      <c r="K148" s="6">
        <v>40940</v>
      </c>
      <c r="L148" s="9">
        <v>991</v>
      </c>
      <c r="M148" s="9">
        <v>1930</v>
      </c>
      <c r="N148" s="9">
        <v>2318</v>
      </c>
      <c r="O148" s="9">
        <v>539</v>
      </c>
      <c r="P148" s="20">
        <v>5778</v>
      </c>
    </row>
    <row r="149" spans="1:16" ht="15" thickBot="1" x14ac:dyDescent="0.35">
      <c r="A149" s="153">
        <v>2010</v>
      </c>
      <c r="B149" s="7" t="s">
        <v>198</v>
      </c>
      <c r="C149" s="10">
        <v>1172</v>
      </c>
      <c r="D149" s="10">
        <v>4620</v>
      </c>
      <c r="E149" s="10">
        <v>3232</v>
      </c>
      <c r="F149" s="10">
        <v>809</v>
      </c>
      <c r="G149" s="21">
        <v>9833</v>
      </c>
      <c r="J149" s="153">
        <v>2010</v>
      </c>
      <c r="K149" s="7" t="s">
        <v>198</v>
      </c>
      <c r="L149" s="10">
        <v>981</v>
      </c>
      <c r="M149" s="10">
        <v>1804</v>
      </c>
      <c r="N149" s="10">
        <v>2139</v>
      </c>
      <c r="O149" s="10">
        <v>463</v>
      </c>
      <c r="P149" s="21">
        <v>5387</v>
      </c>
    </row>
    <row r="150" spans="1:16" x14ac:dyDescent="0.3">
      <c r="A150" s="151">
        <v>2011</v>
      </c>
      <c r="B150" s="5" t="s">
        <v>199</v>
      </c>
      <c r="C150" s="8">
        <v>1174</v>
      </c>
      <c r="D150" s="8">
        <v>4698</v>
      </c>
      <c r="E150" s="8">
        <v>3330</v>
      </c>
      <c r="F150" s="8">
        <v>848</v>
      </c>
      <c r="G150" s="19">
        <v>10050</v>
      </c>
      <c r="J150" s="151">
        <v>2011</v>
      </c>
      <c r="K150" s="5" t="s">
        <v>199</v>
      </c>
      <c r="L150" s="8">
        <v>1028</v>
      </c>
      <c r="M150" s="8">
        <v>2081</v>
      </c>
      <c r="N150" s="8">
        <v>2575</v>
      </c>
      <c r="O150" s="8">
        <v>476</v>
      </c>
      <c r="P150" s="19">
        <v>6160</v>
      </c>
    </row>
    <row r="151" spans="1:16" x14ac:dyDescent="0.3">
      <c r="A151" s="152">
        <v>2010</v>
      </c>
      <c r="B151" s="6">
        <v>40848</v>
      </c>
      <c r="C151" s="9">
        <v>1186</v>
      </c>
      <c r="D151" s="9">
        <v>4693</v>
      </c>
      <c r="E151" s="9">
        <v>3330</v>
      </c>
      <c r="F151" s="9">
        <v>848</v>
      </c>
      <c r="G151" s="20">
        <v>10057</v>
      </c>
      <c r="J151" s="152">
        <v>2010</v>
      </c>
      <c r="K151" s="6">
        <v>40848</v>
      </c>
      <c r="L151" s="9">
        <v>962</v>
      </c>
      <c r="M151" s="9">
        <v>2591</v>
      </c>
      <c r="N151" s="9">
        <v>2797</v>
      </c>
      <c r="O151" s="9">
        <v>637</v>
      </c>
      <c r="P151" s="20">
        <v>6987</v>
      </c>
    </row>
    <row r="152" spans="1:16" x14ac:dyDescent="0.3">
      <c r="A152" s="152">
        <v>2010</v>
      </c>
      <c r="B152" s="6" t="s">
        <v>200</v>
      </c>
      <c r="C152" s="9">
        <v>1191</v>
      </c>
      <c r="D152" s="9">
        <v>4780</v>
      </c>
      <c r="E152" s="9">
        <v>3330</v>
      </c>
      <c r="F152" s="9">
        <v>861</v>
      </c>
      <c r="G152" s="20">
        <v>10162</v>
      </c>
      <c r="J152" s="152">
        <v>2010</v>
      </c>
      <c r="K152" s="6" t="s">
        <v>200</v>
      </c>
      <c r="L152" s="9">
        <v>1081</v>
      </c>
      <c r="M152" s="9">
        <v>4621</v>
      </c>
      <c r="N152" s="9">
        <v>3281</v>
      </c>
      <c r="O152" s="9">
        <v>779</v>
      </c>
      <c r="P152" s="20">
        <v>9762</v>
      </c>
    </row>
    <row r="153" spans="1:16" x14ac:dyDescent="0.3">
      <c r="A153" s="152">
        <v>2010</v>
      </c>
      <c r="B153" s="6" t="s">
        <v>201</v>
      </c>
      <c r="C153" s="9">
        <v>1186</v>
      </c>
      <c r="D153" s="9">
        <v>4809</v>
      </c>
      <c r="E153" s="9">
        <v>3330</v>
      </c>
      <c r="F153" s="9">
        <v>861</v>
      </c>
      <c r="G153" s="20">
        <v>10186</v>
      </c>
      <c r="J153" s="152">
        <v>2010</v>
      </c>
      <c r="K153" s="6" t="s">
        <v>201</v>
      </c>
      <c r="L153" s="9">
        <v>1091</v>
      </c>
      <c r="M153" s="9">
        <v>4722</v>
      </c>
      <c r="N153" s="9">
        <v>3317</v>
      </c>
      <c r="O153" s="9">
        <v>799</v>
      </c>
      <c r="P153" s="20">
        <v>9929</v>
      </c>
    </row>
    <row r="154" spans="1:16" x14ac:dyDescent="0.3">
      <c r="A154" s="152">
        <v>2010</v>
      </c>
      <c r="B154" s="6" t="s">
        <v>202</v>
      </c>
      <c r="C154" s="9">
        <v>1189</v>
      </c>
      <c r="D154" s="9">
        <v>4810</v>
      </c>
      <c r="E154" s="9">
        <v>3330</v>
      </c>
      <c r="F154" s="9">
        <v>861</v>
      </c>
      <c r="G154" s="20">
        <v>10190</v>
      </c>
      <c r="J154" s="152">
        <v>2010</v>
      </c>
      <c r="K154" s="6" t="s">
        <v>202</v>
      </c>
      <c r="L154" s="9">
        <v>1134</v>
      </c>
      <c r="M154" s="9">
        <v>4723</v>
      </c>
      <c r="N154" s="9">
        <v>3317</v>
      </c>
      <c r="O154" s="9">
        <v>832</v>
      </c>
      <c r="P154" s="20">
        <v>10006</v>
      </c>
    </row>
    <row r="155" spans="1:16" x14ac:dyDescent="0.3">
      <c r="A155" s="152">
        <v>2010</v>
      </c>
      <c r="B155" s="6" t="s">
        <v>203</v>
      </c>
      <c r="C155" s="9">
        <v>1189</v>
      </c>
      <c r="D155" s="9">
        <v>4808</v>
      </c>
      <c r="E155" s="9">
        <v>3325</v>
      </c>
      <c r="F155" s="9">
        <v>861</v>
      </c>
      <c r="G155" s="20">
        <v>10183</v>
      </c>
      <c r="J155" s="152">
        <v>2010</v>
      </c>
      <c r="K155" s="6" t="s">
        <v>203</v>
      </c>
      <c r="L155" s="9">
        <v>1138</v>
      </c>
      <c r="M155" s="9">
        <v>4726</v>
      </c>
      <c r="N155" s="9">
        <v>3312</v>
      </c>
      <c r="O155" s="9">
        <v>832</v>
      </c>
      <c r="P155" s="20">
        <v>10008</v>
      </c>
    </row>
    <row r="156" spans="1:16" x14ac:dyDescent="0.3">
      <c r="A156" s="152">
        <v>2010</v>
      </c>
      <c r="B156" s="6" t="s">
        <v>204</v>
      </c>
      <c r="C156" s="9">
        <v>1208</v>
      </c>
      <c r="D156" s="9">
        <v>4819</v>
      </c>
      <c r="E156" s="9">
        <v>3325</v>
      </c>
      <c r="F156" s="9">
        <v>861</v>
      </c>
      <c r="G156" s="20">
        <v>10213</v>
      </c>
      <c r="J156" s="152">
        <v>2010</v>
      </c>
      <c r="K156" s="6" t="s">
        <v>204</v>
      </c>
      <c r="L156" s="9">
        <v>1106</v>
      </c>
      <c r="M156" s="9">
        <v>4739</v>
      </c>
      <c r="N156" s="9">
        <v>3292</v>
      </c>
      <c r="O156" s="9">
        <v>832</v>
      </c>
      <c r="P156" s="20">
        <v>9969</v>
      </c>
    </row>
    <row r="157" spans="1:16" x14ac:dyDescent="0.3">
      <c r="A157" s="152">
        <v>2010</v>
      </c>
      <c r="B157" s="6" t="s">
        <v>205</v>
      </c>
      <c r="C157" s="9">
        <v>1198</v>
      </c>
      <c r="D157" s="9">
        <v>4809</v>
      </c>
      <c r="E157" s="9">
        <v>3321</v>
      </c>
      <c r="F157" s="9">
        <v>861</v>
      </c>
      <c r="G157" s="20">
        <v>10189</v>
      </c>
      <c r="J157" s="152">
        <v>2010</v>
      </c>
      <c r="K157" s="6" t="s">
        <v>205</v>
      </c>
      <c r="L157" s="9">
        <v>1118</v>
      </c>
      <c r="M157" s="9">
        <v>4689</v>
      </c>
      <c r="N157" s="9">
        <v>3295</v>
      </c>
      <c r="O157" s="9">
        <v>819</v>
      </c>
      <c r="P157" s="20">
        <v>9921</v>
      </c>
    </row>
    <row r="158" spans="1:16" x14ac:dyDescent="0.3">
      <c r="A158" s="152">
        <v>2010</v>
      </c>
      <c r="B158" s="6">
        <v>40634</v>
      </c>
      <c r="C158" s="9">
        <v>1187</v>
      </c>
      <c r="D158" s="9">
        <v>4787</v>
      </c>
      <c r="E158" s="9">
        <v>3321</v>
      </c>
      <c r="F158" s="9">
        <v>861</v>
      </c>
      <c r="G158" s="20">
        <v>10156</v>
      </c>
      <c r="J158" s="152">
        <v>2010</v>
      </c>
      <c r="K158" s="6">
        <v>40634</v>
      </c>
      <c r="L158" s="9">
        <v>1029</v>
      </c>
      <c r="M158" s="9">
        <v>4649</v>
      </c>
      <c r="N158" s="9">
        <v>3298</v>
      </c>
      <c r="O158" s="9">
        <v>832</v>
      </c>
      <c r="P158" s="20">
        <v>9808</v>
      </c>
    </row>
    <row r="159" spans="1:16" x14ac:dyDescent="0.3">
      <c r="A159" s="152">
        <v>2010</v>
      </c>
      <c r="B159" s="6">
        <v>40603</v>
      </c>
      <c r="C159" s="9">
        <v>1176</v>
      </c>
      <c r="D159" s="9">
        <v>4738</v>
      </c>
      <c r="E159" s="9">
        <v>3321</v>
      </c>
      <c r="F159" s="9">
        <v>861</v>
      </c>
      <c r="G159" s="20">
        <v>10096</v>
      </c>
      <c r="J159" s="152">
        <v>2010</v>
      </c>
      <c r="K159" s="6">
        <v>40603</v>
      </c>
      <c r="L159" s="9">
        <v>992</v>
      </c>
      <c r="M159" s="9">
        <v>3952</v>
      </c>
      <c r="N159" s="9">
        <v>2783</v>
      </c>
      <c r="O159" s="9">
        <v>785</v>
      </c>
      <c r="P159" s="20">
        <v>8512</v>
      </c>
    </row>
    <row r="160" spans="1:16" x14ac:dyDescent="0.3">
      <c r="A160" s="152">
        <v>2010</v>
      </c>
      <c r="B160" s="6">
        <v>40575</v>
      </c>
      <c r="C160" s="9">
        <v>1169</v>
      </c>
      <c r="D160" s="9">
        <v>4634</v>
      </c>
      <c r="E160" s="9">
        <v>3268</v>
      </c>
      <c r="F160" s="9">
        <v>861</v>
      </c>
      <c r="G160" s="20">
        <v>9932</v>
      </c>
      <c r="J160" s="152">
        <v>2010</v>
      </c>
      <c r="K160" s="6">
        <v>40575</v>
      </c>
      <c r="L160" s="9">
        <v>945</v>
      </c>
      <c r="M160" s="9">
        <v>1919</v>
      </c>
      <c r="N160" s="9">
        <v>2390</v>
      </c>
      <c r="O160" s="9">
        <v>637</v>
      </c>
      <c r="P160" s="20">
        <v>5891</v>
      </c>
    </row>
    <row r="161" spans="1:16" ht="15" thickBot="1" x14ac:dyDescent="0.35">
      <c r="A161" s="153">
        <v>2010</v>
      </c>
      <c r="B161" s="7" t="s">
        <v>206</v>
      </c>
      <c r="C161" s="10">
        <v>1173</v>
      </c>
      <c r="D161" s="10">
        <v>4703</v>
      </c>
      <c r="E161" s="10">
        <v>3318</v>
      </c>
      <c r="F161" s="10">
        <v>848</v>
      </c>
      <c r="G161" s="21">
        <v>10042</v>
      </c>
      <c r="J161" s="153">
        <v>2010</v>
      </c>
      <c r="K161" s="7" t="s">
        <v>206</v>
      </c>
      <c r="L161" s="10">
        <v>910</v>
      </c>
      <c r="M161" s="10">
        <v>1916</v>
      </c>
      <c r="N161" s="10">
        <v>2400</v>
      </c>
      <c r="O161" s="10">
        <v>629</v>
      </c>
      <c r="P161" s="21">
        <v>5855</v>
      </c>
    </row>
    <row r="162" spans="1:16" x14ac:dyDescent="0.3">
      <c r="A162" s="151">
        <v>2010</v>
      </c>
      <c r="B162" s="5" t="s">
        <v>207</v>
      </c>
      <c r="C162" s="8">
        <v>1187</v>
      </c>
      <c r="D162" s="8">
        <v>4809</v>
      </c>
      <c r="E162" s="8">
        <v>3576</v>
      </c>
      <c r="F162" s="8">
        <v>861</v>
      </c>
      <c r="G162" s="19">
        <v>10433</v>
      </c>
      <c r="J162" s="151">
        <v>2010</v>
      </c>
      <c r="K162" s="5" t="s">
        <v>207</v>
      </c>
      <c r="L162" s="8">
        <v>1004</v>
      </c>
      <c r="M162" s="8">
        <v>2238</v>
      </c>
      <c r="N162" s="8">
        <v>2633</v>
      </c>
      <c r="O162" s="8">
        <v>660</v>
      </c>
      <c r="P162" s="19">
        <v>6535</v>
      </c>
    </row>
    <row r="163" spans="1:16" x14ac:dyDescent="0.3">
      <c r="A163" s="152">
        <v>2010</v>
      </c>
      <c r="B163" s="6">
        <v>40483</v>
      </c>
      <c r="C163" s="9">
        <v>1187</v>
      </c>
      <c r="D163" s="9">
        <v>4834</v>
      </c>
      <c r="E163" s="9">
        <v>3579</v>
      </c>
      <c r="F163" s="9">
        <v>868</v>
      </c>
      <c r="G163" s="20">
        <v>10468</v>
      </c>
      <c r="J163" s="152">
        <v>2010</v>
      </c>
      <c r="K163" s="6">
        <v>40483</v>
      </c>
      <c r="L163" s="9">
        <v>909</v>
      </c>
      <c r="M163" s="9">
        <v>2778</v>
      </c>
      <c r="N163" s="9">
        <v>2946</v>
      </c>
      <c r="O163" s="9">
        <v>811</v>
      </c>
      <c r="P163" s="20">
        <v>7444</v>
      </c>
    </row>
    <row r="164" spans="1:16" x14ac:dyDescent="0.3">
      <c r="A164" s="152">
        <v>2010</v>
      </c>
      <c r="B164" s="6" t="s">
        <v>208</v>
      </c>
      <c r="C164" s="9">
        <v>1187</v>
      </c>
      <c r="D164" s="9">
        <v>4862</v>
      </c>
      <c r="E164" s="9">
        <v>3591</v>
      </c>
      <c r="F164" s="9">
        <v>868</v>
      </c>
      <c r="G164" s="20">
        <v>10508</v>
      </c>
      <c r="J164" s="152">
        <v>2010</v>
      </c>
      <c r="K164" s="6" t="s">
        <v>208</v>
      </c>
      <c r="L164" s="9">
        <v>1084</v>
      </c>
      <c r="M164" s="9">
        <v>4673</v>
      </c>
      <c r="N164" s="9">
        <v>3402</v>
      </c>
      <c r="O164" s="9">
        <v>856</v>
      </c>
      <c r="P164" s="20">
        <v>10015</v>
      </c>
    </row>
    <row r="165" spans="1:16" x14ac:dyDescent="0.3">
      <c r="A165" s="152">
        <v>2010</v>
      </c>
      <c r="B165" s="6" t="s">
        <v>209</v>
      </c>
      <c r="C165" s="9">
        <v>1187</v>
      </c>
      <c r="D165" s="9">
        <v>4862</v>
      </c>
      <c r="E165" s="9">
        <v>3604</v>
      </c>
      <c r="F165" s="9">
        <v>868</v>
      </c>
      <c r="G165" s="20">
        <v>10521</v>
      </c>
      <c r="J165" s="152">
        <v>2010</v>
      </c>
      <c r="K165" s="6" t="s">
        <v>209</v>
      </c>
      <c r="L165" s="9">
        <v>1130</v>
      </c>
      <c r="M165" s="9">
        <v>4710</v>
      </c>
      <c r="N165" s="9">
        <v>3407</v>
      </c>
      <c r="O165" s="9">
        <v>851</v>
      </c>
      <c r="P165" s="20">
        <v>10098</v>
      </c>
    </row>
    <row r="166" spans="1:16" x14ac:dyDescent="0.3">
      <c r="A166" s="152">
        <v>2010</v>
      </c>
      <c r="B166" s="6" t="s">
        <v>210</v>
      </c>
      <c r="C166" s="9">
        <v>1144</v>
      </c>
      <c r="D166" s="9">
        <v>4862</v>
      </c>
      <c r="E166" s="9">
        <v>3604</v>
      </c>
      <c r="F166" s="9">
        <v>865</v>
      </c>
      <c r="G166" s="20">
        <v>10475</v>
      </c>
      <c r="J166" s="152">
        <v>2010</v>
      </c>
      <c r="K166" s="6" t="s">
        <v>210</v>
      </c>
      <c r="L166" s="9">
        <v>1088</v>
      </c>
      <c r="M166" s="9">
        <v>4725</v>
      </c>
      <c r="N166" s="9">
        <v>3415</v>
      </c>
      <c r="O166" s="9">
        <v>842</v>
      </c>
      <c r="P166" s="20">
        <v>10070</v>
      </c>
    </row>
    <row r="167" spans="1:16" x14ac:dyDescent="0.3">
      <c r="A167" s="152">
        <v>2010</v>
      </c>
      <c r="B167" s="6" t="s">
        <v>211</v>
      </c>
      <c r="C167" s="9">
        <v>1139</v>
      </c>
      <c r="D167" s="9">
        <v>4858</v>
      </c>
      <c r="E167" s="9">
        <v>3604</v>
      </c>
      <c r="F167" s="9">
        <v>865</v>
      </c>
      <c r="G167" s="20">
        <v>10466</v>
      </c>
      <c r="J167" s="152">
        <v>2010</v>
      </c>
      <c r="K167" s="6" t="s">
        <v>211</v>
      </c>
      <c r="L167" s="9">
        <v>1052</v>
      </c>
      <c r="M167" s="9">
        <v>4734</v>
      </c>
      <c r="N167" s="9">
        <v>3417</v>
      </c>
      <c r="O167" s="9">
        <v>842</v>
      </c>
      <c r="P167" s="20">
        <v>10045</v>
      </c>
    </row>
    <row r="168" spans="1:16" x14ac:dyDescent="0.3">
      <c r="A168" s="152">
        <v>2010</v>
      </c>
      <c r="B168" s="6" t="s">
        <v>212</v>
      </c>
      <c r="C168" s="9">
        <v>1139</v>
      </c>
      <c r="D168" s="9">
        <v>4862</v>
      </c>
      <c r="E168" s="9">
        <v>3604</v>
      </c>
      <c r="F168" s="9">
        <v>865</v>
      </c>
      <c r="G168" s="20">
        <v>10470</v>
      </c>
      <c r="J168" s="152">
        <v>2010</v>
      </c>
      <c r="K168" s="6" t="s">
        <v>212</v>
      </c>
      <c r="L168" s="9">
        <v>1052</v>
      </c>
      <c r="M168" s="9">
        <v>4733</v>
      </c>
      <c r="N168" s="9">
        <v>3417</v>
      </c>
      <c r="O168" s="9">
        <v>842</v>
      </c>
      <c r="P168" s="20">
        <v>10044</v>
      </c>
    </row>
    <row r="169" spans="1:16" x14ac:dyDescent="0.3">
      <c r="A169" s="152">
        <v>2010</v>
      </c>
      <c r="B169" s="6" t="s">
        <v>213</v>
      </c>
      <c r="C169" s="9">
        <v>1139</v>
      </c>
      <c r="D169" s="9">
        <v>4859</v>
      </c>
      <c r="E169" s="9">
        <v>3607</v>
      </c>
      <c r="F169" s="9">
        <v>865</v>
      </c>
      <c r="G169" s="20">
        <v>10470</v>
      </c>
      <c r="J169" s="152">
        <v>2010</v>
      </c>
      <c r="K169" s="6" t="s">
        <v>213</v>
      </c>
      <c r="L169" s="9">
        <v>1020</v>
      </c>
      <c r="M169" s="9">
        <v>4690</v>
      </c>
      <c r="N169" s="9">
        <v>3420</v>
      </c>
      <c r="O169" s="9">
        <v>847</v>
      </c>
      <c r="P169" s="20">
        <v>9977</v>
      </c>
    </row>
    <row r="170" spans="1:16" x14ac:dyDescent="0.3">
      <c r="A170" s="152">
        <v>2010</v>
      </c>
      <c r="B170" s="6">
        <v>40269</v>
      </c>
      <c r="C170" s="9">
        <v>1139</v>
      </c>
      <c r="D170" s="9">
        <v>4850</v>
      </c>
      <c r="E170" s="9">
        <v>3595</v>
      </c>
      <c r="F170" s="9">
        <v>865</v>
      </c>
      <c r="G170" s="20">
        <v>10449</v>
      </c>
      <c r="J170" s="152">
        <v>2010</v>
      </c>
      <c r="K170" s="6">
        <v>40269</v>
      </c>
      <c r="L170" s="9">
        <v>960</v>
      </c>
      <c r="M170" s="9">
        <v>4669</v>
      </c>
      <c r="N170" s="9">
        <v>3400</v>
      </c>
      <c r="O170" s="9">
        <v>847</v>
      </c>
      <c r="P170" s="20">
        <v>9876</v>
      </c>
    </row>
    <row r="171" spans="1:16" x14ac:dyDescent="0.3">
      <c r="A171" s="152">
        <v>2010</v>
      </c>
      <c r="B171" s="6">
        <v>40238</v>
      </c>
      <c r="C171" s="9">
        <v>1136</v>
      </c>
      <c r="D171" s="9">
        <v>4836</v>
      </c>
      <c r="E171" s="9">
        <v>3595</v>
      </c>
      <c r="F171" s="9">
        <v>865</v>
      </c>
      <c r="G171" s="20">
        <v>10432</v>
      </c>
      <c r="J171" s="152">
        <v>2010</v>
      </c>
      <c r="K171" s="6">
        <v>40238</v>
      </c>
      <c r="L171" s="9">
        <v>939</v>
      </c>
      <c r="M171" s="9">
        <v>4213</v>
      </c>
      <c r="N171" s="9">
        <v>2921</v>
      </c>
      <c r="O171" s="9">
        <v>813</v>
      </c>
      <c r="P171" s="20">
        <v>8886</v>
      </c>
    </row>
    <row r="172" spans="1:16" x14ac:dyDescent="0.3">
      <c r="A172" s="152">
        <v>2010</v>
      </c>
      <c r="B172" s="6">
        <v>40210</v>
      </c>
      <c r="C172" s="9">
        <v>1147</v>
      </c>
      <c r="D172" s="9">
        <v>4829</v>
      </c>
      <c r="E172" s="9">
        <v>3585</v>
      </c>
      <c r="F172" s="9">
        <v>865</v>
      </c>
      <c r="G172" s="20">
        <v>10426</v>
      </c>
      <c r="J172" s="152">
        <v>2010</v>
      </c>
      <c r="K172" s="6">
        <v>40210</v>
      </c>
      <c r="L172" s="9">
        <v>889</v>
      </c>
      <c r="M172" s="9">
        <v>2089</v>
      </c>
      <c r="N172" s="9">
        <v>2342</v>
      </c>
      <c r="O172" s="9">
        <v>676</v>
      </c>
      <c r="P172" s="20">
        <v>5996</v>
      </c>
    </row>
    <row r="173" spans="1:16" ht="15" thickBot="1" x14ac:dyDescent="0.35">
      <c r="A173" s="153">
        <v>2010</v>
      </c>
      <c r="B173" s="7" t="s">
        <v>214</v>
      </c>
      <c r="C173" s="10">
        <v>1147</v>
      </c>
      <c r="D173" s="10">
        <v>4837</v>
      </c>
      <c r="E173" s="10">
        <v>3589</v>
      </c>
      <c r="F173" s="10">
        <v>865</v>
      </c>
      <c r="G173" s="21">
        <v>10438</v>
      </c>
      <c r="J173" s="153">
        <v>2010</v>
      </c>
      <c r="K173" s="7" t="s">
        <v>214</v>
      </c>
      <c r="L173" s="10">
        <v>862</v>
      </c>
      <c r="M173" s="10">
        <v>1875</v>
      </c>
      <c r="N173" s="10">
        <v>2243</v>
      </c>
      <c r="O173" s="10">
        <v>573</v>
      </c>
      <c r="P173" s="21">
        <v>5553</v>
      </c>
    </row>
    <row r="174" spans="1:16" x14ac:dyDescent="0.3">
      <c r="A174" s="151">
        <v>2009</v>
      </c>
      <c r="B174" s="5" t="s">
        <v>215</v>
      </c>
      <c r="C174" s="8">
        <v>1159</v>
      </c>
      <c r="D174" s="8">
        <v>4932</v>
      </c>
      <c r="E174" s="8">
        <v>3664</v>
      </c>
      <c r="F174" s="8">
        <v>864</v>
      </c>
      <c r="G174" s="19">
        <v>10619</v>
      </c>
      <c r="J174" s="151">
        <v>2009</v>
      </c>
      <c r="K174" s="5" t="s">
        <v>215</v>
      </c>
      <c r="L174" s="8">
        <v>929</v>
      </c>
      <c r="M174" s="8">
        <v>2204</v>
      </c>
      <c r="N174" s="8">
        <v>2468</v>
      </c>
      <c r="O174" s="8">
        <v>676</v>
      </c>
      <c r="P174" s="19">
        <v>6277</v>
      </c>
    </row>
    <row r="175" spans="1:16" x14ac:dyDescent="0.3">
      <c r="A175" s="152">
        <v>2009</v>
      </c>
      <c r="B175" s="6">
        <v>40118</v>
      </c>
      <c r="C175" s="9">
        <v>1156</v>
      </c>
      <c r="D175" s="9">
        <v>4934</v>
      </c>
      <c r="E175" s="9">
        <v>3668</v>
      </c>
      <c r="F175" s="9">
        <v>864</v>
      </c>
      <c r="G175" s="20">
        <v>10622</v>
      </c>
      <c r="J175" s="152">
        <v>2009</v>
      </c>
      <c r="K175" s="6">
        <v>40118</v>
      </c>
      <c r="L175" s="9">
        <v>802</v>
      </c>
      <c r="M175" s="9">
        <v>3079</v>
      </c>
      <c r="N175" s="9">
        <v>2899</v>
      </c>
      <c r="O175" s="9">
        <v>843</v>
      </c>
      <c r="P175" s="20">
        <v>7623</v>
      </c>
    </row>
    <row r="176" spans="1:16" x14ac:dyDescent="0.3">
      <c r="A176" s="152">
        <v>2009</v>
      </c>
      <c r="B176" s="6" t="s">
        <v>216</v>
      </c>
      <c r="C176" s="9">
        <v>1156</v>
      </c>
      <c r="D176" s="9">
        <v>4939</v>
      </c>
      <c r="E176" s="9">
        <v>3713</v>
      </c>
      <c r="F176" s="9">
        <v>864</v>
      </c>
      <c r="G176" s="20">
        <v>10672</v>
      </c>
      <c r="J176" s="152">
        <v>2009</v>
      </c>
      <c r="K176" s="6" t="s">
        <v>216</v>
      </c>
      <c r="L176" s="9">
        <v>1071</v>
      </c>
      <c r="M176" s="9">
        <v>4879</v>
      </c>
      <c r="N176" s="9">
        <v>3580</v>
      </c>
      <c r="O176" s="9">
        <v>864</v>
      </c>
      <c r="P176" s="20">
        <v>10394</v>
      </c>
    </row>
    <row r="177" spans="1:16" x14ac:dyDescent="0.3">
      <c r="A177" s="152">
        <v>2009</v>
      </c>
      <c r="B177" s="6" t="s">
        <v>217</v>
      </c>
      <c r="C177" s="9">
        <v>1156</v>
      </c>
      <c r="D177" s="9">
        <v>4946</v>
      </c>
      <c r="E177" s="9">
        <v>3713</v>
      </c>
      <c r="F177" s="9">
        <v>864</v>
      </c>
      <c r="G177" s="20">
        <v>10679</v>
      </c>
      <c r="J177" s="152">
        <v>2009</v>
      </c>
      <c r="K177" s="6" t="s">
        <v>217</v>
      </c>
      <c r="L177" s="9">
        <v>1077</v>
      </c>
      <c r="M177" s="9">
        <v>4913</v>
      </c>
      <c r="N177" s="9">
        <v>3580</v>
      </c>
      <c r="O177" s="9">
        <v>850</v>
      </c>
      <c r="P177" s="20">
        <v>10420</v>
      </c>
    </row>
    <row r="178" spans="1:16" x14ac:dyDescent="0.3">
      <c r="A178" s="152">
        <v>2009</v>
      </c>
      <c r="B178" s="6" t="s">
        <v>218</v>
      </c>
      <c r="C178" s="9">
        <v>1156</v>
      </c>
      <c r="D178" s="9">
        <v>4946</v>
      </c>
      <c r="E178" s="9">
        <v>3713</v>
      </c>
      <c r="F178" s="9">
        <v>864</v>
      </c>
      <c r="G178" s="20">
        <v>10679</v>
      </c>
      <c r="J178" s="152">
        <v>2009</v>
      </c>
      <c r="K178" s="6" t="s">
        <v>218</v>
      </c>
      <c r="L178" s="9">
        <v>1079</v>
      </c>
      <c r="M178" s="9">
        <v>4909</v>
      </c>
      <c r="N178" s="9">
        <v>3570</v>
      </c>
      <c r="O178" s="9">
        <v>850</v>
      </c>
      <c r="P178" s="20">
        <v>10408</v>
      </c>
    </row>
    <row r="179" spans="1:16" x14ac:dyDescent="0.3">
      <c r="A179" s="152">
        <v>2009</v>
      </c>
      <c r="B179" s="6" t="s">
        <v>219</v>
      </c>
      <c r="C179" s="9">
        <v>1156</v>
      </c>
      <c r="D179" s="9">
        <v>4946</v>
      </c>
      <c r="E179" s="9">
        <v>3716</v>
      </c>
      <c r="F179" s="9">
        <v>864</v>
      </c>
      <c r="G179" s="20">
        <v>10682</v>
      </c>
      <c r="J179" s="152">
        <v>2009</v>
      </c>
      <c r="K179" s="6" t="s">
        <v>219</v>
      </c>
      <c r="L179" s="9">
        <v>1081</v>
      </c>
      <c r="M179" s="9">
        <v>4896</v>
      </c>
      <c r="N179" s="9">
        <v>3569</v>
      </c>
      <c r="O179" s="9">
        <v>819</v>
      </c>
      <c r="P179" s="20">
        <v>10365</v>
      </c>
    </row>
    <row r="180" spans="1:16" x14ac:dyDescent="0.3">
      <c r="A180" s="152">
        <v>2009</v>
      </c>
      <c r="B180" s="6" t="s">
        <v>220</v>
      </c>
      <c r="C180" s="9">
        <v>1148</v>
      </c>
      <c r="D180" s="9">
        <v>4946</v>
      </c>
      <c r="E180" s="9">
        <v>3716</v>
      </c>
      <c r="F180" s="9">
        <v>864</v>
      </c>
      <c r="G180" s="20">
        <v>10674</v>
      </c>
      <c r="J180" s="152">
        <v>2009</v>
      </c>
      <c r="K180" s="6" t="s">
        <v>220</v>
      </c>
      <c r="L180" s="9">
        <v>1080</v>
      </c>
      <c r="M180" s="9">
        <v>4815</v>
      </c>
      <c r="N180" s="9">
        <v>3567</v>
      </c>
      <c r="O180" s="9">
        <v>827</v>
      </c>
      <c r="P180" s="20">
        <v>10289</v>
      </c>
    </row>
    <row r="181" spans="1:16" x14ac:dyDescent="0.3">
      <c r="A181" s="152">
        <v>2009</v>
      </c>
      <c r="B181" s="6" t="s">
        <v>221</v>
      </c>
      <c r="C181" s="9">
        <v>1148</v>
      </c>
      <c r="D181" s="9">
        <v>4946</v>
      </c>
      <c r="E181" s="9">
        <v>3720</v>
      </c>
      <c r="F181" s="9">
        <v>864</v>
      </c>
      <c r="G181" s="20">
        <v>10678</v>
      </c>
      <c r="J181" s="152">
        <v>2009</v>
      </c>
      <c r="K181" s="6" t="s">
        <v>221</v>
      </c>
      <c r="L181" s="9">
        <v>1044</v>
      </c>
      <c r="M181" s="9">
        <v>4775</v>
      </c>
      <c r="N181" s="9">
        <v>3550</v>
      </c>
      <c r="O181" s="9">
        <v>822</v>
      </c>
      <c r="P181" s="20">
        <v>10191</v>
      </c>
    </row>
    <row r="182" spans="1:16" x14ac:dyDescent="0.3">
      <c r="A182" s="152">
        <v>2009</v>
      </c>
      <c r="B182" s="6">
        <v>39904</v>
      </c>
      <c r="C182" s="9">
        <v>1148</v>
      </c>
      <c r="D182" s="9">
        <v>4949</v>
      </c>
      <c r="E182" s="9">
        <v>3720</v>
      </c>
      <c r="F182" s="9">
        <v>862</v>
      </c>
      <c r="G182" s="20">
        <v>10679</v>
      </c>
      <c r="J182" s="152">
        <v>2009</v>
      </c>
      <c r="K182" s="6">
        <v>39904</v>
      </c>
      <c r="L182" s="9">
        <v>986</v>
      </c>
      <c r="M182" s="9">
        <v>4748</v>
      </c>
      <c r="N182" s="9">
        <v>3550</v>
      </c>
      <c r="O182" s="9">
        <v>836</v>
      </c>
      <c r="P182" s="20">
        <v>10120</v>
      </c>
    </row>
    <row r="183" spans="1:16" x14ac:dyDescent="0.3">
      <c r="A183" s="152">
        <v>2009</v>
      </c>
      <c r="B183" s="6">
        <v>39873</v>
      </c>
      <c r="C183" s="9">
        <v>1148</v>
      </c>
      <c r="D183" s="9">
        <v>4935</v>
      </c>
      <c r="E183" s="9">
        <v>3622</v>
      </c>
      <c r="F183" s="9">
        <v>862</v>
      </c>
      <c r="G183" s="20">
        <v>10567</v>
      </c>
      <c r="J183" s="152">
        <v>2009</v>
      </c>
      <c r="K183" s="6">
        <v>39873</v>
      </c>
      <c r="L183" s="9">
        <v>977</v>
      </c>
      <c r="M183" s="9">
        <v>4100</v>
      </c>
      <c r="N183" s="9">
        <v>2813</v>
      </c>
      <c r="O183" s="9">
        <v>822</v>
      </c>
      <c r="P183" s="20">
        <v>8712</v>
      </c>
    </row>
    <row r="184" spans="1:16" x14ac:dyDescent="0.3">
      <c r="A184" s="152">
        <v>2009</v>
      </c>
      <c r="B184" s="6">
        <v>39845</v>
      </c>
      <c r="C184" s="9">
        <v>1148</v>
      </c>
      <c r="D184" s="9">
        <v>4907</v>
      </c>
      <c r="E184" s="9">
        <v>3625</v>
      </c>
      <c r="F184" s="9">
        <v>862</v>
      </c>
      <c r="G184" s="20">
        <v>10542</v>
      </c>
      <c r="J184" s="152">
        <v>2009</v>
      </c>
      <c r="K184" s="6">
        <v>39845</v>
      </c>
      <c r="L184" s="9">
        <v>900</v>
      </c>
      <c r="M184" s="9">
        <v>2039</v>
      </c>
      <c r="N184" s="9">
        <v>2344</v>
      </c>
      <c r="O184" s="9">
        <v>763</v>
      </c>
      <c r="P184" s="20">
        <v>6046</v>
      </c>
    </row>
    <row r="185" spans="1:16" ht="15" thickBot="1" x14ac:dyDescent="0.35">
      <c r="A185" s="153">
        <v>2009</v>
      </c>
      <c r="B185" s="7" t="s">
        <v>222</v>
      </c>
      <c r="C185" s="10">
        <v>1148</v>
      </c>
      <c r="D185" s="10">
        <v>4917</v>
      </c>
      <c r="E185" s="10">
        <v>3625</v>
      </c>
      <c r="F185" s="10">
        <v>862</v>
      </c>
      <c r="G185" s="21">
        <v>10552</v>
      </c>
      <c r="J185" s="153">
        <v>2009</v>
      </c>
      <c r="K185" s="7" t="s">
        <v>222</v>
      </c>
      <c r="L185" s="10">
        <v>921</v>
      </c>
      <c r="M185" s="10">
        <v>2052</v>
      </c>
      <c r="N185" s="10">
        <v>2303</v>
      </c>
      <c r="O185" s="10">
        <v>749</v>
      </c>
      <c r="P185" s="21">
        <v>6025</v>
      </c>
    </row>
    <row r="186" spans="1:16" x14ac:dyDescent="0.3">
      <c r="A186" s="151">
        <v>2008</v>
      </c>
      <c r="B186" s="5" t="s">
        <v>223</v>
      </c>
      <c r="C186" s="8">
        <v>1184</v>
      </c>
      <c r="D186" s="8">
        <v>4849</v>
      </c>
      <c r="E186" s="8">
        <v>3915</v>
      </c>
      <c r="F186" s="8">
        <v>842</v>
      </c>
      <c r="G186" s="19">
        <v>10790</v>
      </c>
      <c r="J186" s="151">
        <v>2008</v>
      </c>
      <c r="K186" s="5" t="s">
        <v>223</v>
      </c>
      <c r="L186" s="8">
        <v>961</v>
      </c>
      <c r="M186" s="8">
        <v>2389</v>
      </c>
      <c r="N186" s="8">
        <v>2622</v>
      </c>
      <c r="O186" s="8">
        <v>656</v>
      </c>
      <c r="P186" s="19">
        <v>6628</v>
      </c>
    </row>
    <row r="187" spans="1:16" x14ac:dyDescent="0.3">
      <c r="A187" s="152">
        <v>2008</v>
      </c>
      <c r="B187" s="6">
        <v>39753</v>
      </c>
      <c r="C187" s="9">
        <v>1184</v>
      </c>
      <c r="D187" s="9">
        <v>4849</v>
      </c>
      <c r="E187" s="9">
        <v>3955</v>
      </c>
      <c r="F187" s="9">
        <v>842</v>
      </c>
      <c r="G187" s="20">
        <v>10830</v>
      </c>
      <c r="J187" s="152">
        <v>2008</v>
      </c>
      <c r="K187" s="6">
        <v>39753</v>
      </c>
      <c r="L187" s="9">
        <v>934</v>
      </c>
      <c r="M187" s="9">
        <v>3086</v>
      </c>
      <c r="N187" s="9">
        <v>3120</v>
      </c>
      <c r="O187" s="9">
        <v>807</v>
      </c>
      <c r="P187" s="20">
        <v>7947</v>
      </c>
    </row>
    <row r="188" spans="1:16" x14ac:dyDescent="0.3">
      <c r="A188" s="152">
        <v>2008</v>
      </c>
      <c r="B188" s="6" t="s">
        <v>224</v>
      </c>
      <c r="C188" s="9">
        <v>1184</v>
      </c>
      <c r="D188" s="9">
        <v>4871</v>
      </c>
      <c r="E188" s="9">
        <v>4015</v>
      </c>
      <c r="F188" s="9">
        <v>842</v>
      </c>
      <c r="G188" s="20">
        <v>10912</v>
      </c>
      <c r="J188" s="152">
        <v>2008</v>
      </c>
      <c r="K188" s="6" t="s">
        <v>224</v>
      </c>
      <c r="L188" s="9">
        <v>1171</v>
      </c>
      <c r="M188" s="9">
        <v>4725</v>
      </c>
      <c r="N188" s="9">
        <v>3919</v>
      </c>
      <c r="O188" s="9">
        <v>842</v>
      </c>
      <c r="P188" s="20">
        <v>10657</v>
      </c>
    </row>
    <row r="189" spans="1:16" x14ac:dyDescent="0.3">
      <c r="A189" s="152">
        <v>2008</v>
      </c>
      <c r="B189" s="6" t="s">
        <v>225</v>
      </c>
      <c r="C189" s="9">
        <v>1193</v>
      </c>
      <c r="D189" s="9">
        <v>4880</v>
      </c>
      <c r="E189" s="9">
        <v>3988</v>
      </c>
      <c r="F189" s="9">
        <v>875</v>
      </c>
      <c r="G189" s="20">
        <v>10936</v>
      </c>
      <c r="J189" s="152">
        <v>2008</v>
      </c>
      <c r="K189" s="6" t="s">
        <v>225</v>
      </c>
      <c r="L189" s="9">
        <v>1174</v>
      </c>
      <c r="M189" s="9">
        <v>4745</v>
      </c>
      <c r="N189" s="9">
        <v>3892</v>
      </c>
      <c r="O189" s="9">
        <v>841</v>
      </c>
      <c r="P189" s="20">
        <v>10652</v>
      </c>
    </row>
    <row r="190" spans="1:16" x14ac:dyDescent="0.3">
      <c r="A190" s="152">
        <v>2008</v>
      </c>
      <c r="B190" s="6" t="s">
        <v>226</v>
      </c>
      <c r="C190" s="9">
        <v>1193</v>
      </c>
      <c r="D190" s="9">
        <v>4880</v>
      </c>
      <c r="E190" s="9">
        <v>3988</v>
      </c>
      <c r="F190" s="9">
        <v>875</v>
      </c>
      <c r="G190" s="20">
        <v>10936</v>
      </c>
      <c r="J190" s="152">
        <v>2008</v>
      </c>
      <c r="K190" s="6" t="s">
        <v>226</v>
      </c>
      <c r="L190" s="9">
        <v>1164</v>
      </c>
      <c r="M190" s="9">
        <v>4740</v>
      </c>
      <c r="N190" s="9">
        <v>3885</v>
      </c>
      <c r="O190" s="9">
        <v>841</v>
      </c>
      <c r="P190" s="20">
        <v>10630</v>
      </c>
    </row>
    <row r="191" spans="1:16" x14ac:dyDescent="0.3">
      <c r="A191" s="152">
        <v>2008</v>
      </c>
      <c r="B191" s="6" t="s">
        <v>227</v>
      </c>
      <c r="C191" s="9">
        <v>1193</v>
      </c>
      <c r="D191" s="9">
        <v>4893</v>
      </c>
      <c r="E191" s="9">
        <v>3988</v>
      </c>
      <c r="F191" s="9">
        <v>875</v>
      </c>
      <c r="G191" s="20">
        <v>10949</v>
      </c>
      <c r="J191" s="152">
        <v>2008</v>
      </c>
      <c r="K191" s="6" t="s">
        <v>227</v>
      </c>
      <c r="L191" s="9">
        <v>1158</v>
      </c>
      <c r="M191" s="9">
        <v>4750</v>
      </c>
      <c r="N191" s="9">
        <v>3892</v>
      </c>
      <c r="O191" s="9">
        <v>841</v>
      </c>
      <c r="P191" s="20">
        <v>10641</v>
      </c>
    </row>
    <row r="192" spans="1:16" x14ac:dyDescent="0.3">
      <c r="A192" s="152">
        <v>2008</v>
      </c>
      <c r="B192" s="6" t="s">
        <v>228</v>
      </c>
      <c r="C192" s="9">
        <v>1193</v>
      </c>
      <c r="D192" s="9">
        <v>4895</v>
      </c>
      <c r="E192" s="9">
        <v>3994</v>
      </c>
      <c r="F192" s="9">
        <v>875</v>
      </c>
      <c r="G192" s="20">
        <v>10957</v>
      </c>
      <c r="J192" s="152">
        <v>2008</v>
      </c>
      <c r="K192" s="6" t="s">
        <v>228</v>
      </c>
      <c r="L192" s="9">
        <v>1178</v>
      </c>
      <c r="M192" s="9">
        <v>4736</v>
      </c>
      <c r="N192" s="9">
        <v>3890</v>
      </c>
      <c r="O192" s="9">
        <v>841</v>
      </c>
      <c r="P192" s="20">
        <v>10645</v>
      </c>
    </row>
    <row r="193" spans="1:16" x14ac:dyDescent="0.3">
      <c r="A193" s="152">
        <v>2008</v>
      </c>
      <c r="B193" s="6" t="s">
        <v>229</v>
      </c>
      <c r="C193" s="9">
        <v>1193</v>
      </c>
      <c r="D193" s="9">
        <v>4895</v>
      </c>
      <c r="E193" s="9">
        <v>3994</v>
      </c>
      <c r="F193" s="9">
        <v>897</v>
      </c>
      <c r="G193" s="20">
        <v>10979</v>
      </c>
      <c r="J193" s="152">
        <v>2008</v>
      </c>
      <c r="K193" s="6" t="s">
        <v>229</v>
      </c>
      <c r="L193" s="9">
        <v>1128</v>
      </c>
      <c r="M193" s="9">
        <v>4690</v>
      </c>
      <c r="N193" s="9">
        <v>3890</v>
      </c>
      <c r="O193" s="9">
        <v>863</v>
      </c>
      <c r="P193" s="20">
        <v>10571</v>
      </c>
    </row>
    <row r="194" spans="1:16" x14ac:dyDescent="0.3">
      <c r="A194" s="152">
        <v>2008</v>
      </c>
      <c r="B194" s="6">
        <v>39539</v>
      </c>
      <c r="C194" s="9">
        <v>1193</v>
      </c>
      <c r="D194" s="9">
        <v>4925</v>
      </c>
      <c r="E194" s="9">
        <v>3994</v>
      </c>
      <c r="F194" s="9">
        <v>897</v>
      </c>
      <c r="G194" s="20">
        <v>11009</v>
      </c>
      <c r="J194" s="152">
        <v>2008</v>
      </c>
      <c r="K194" s="6">
        <v>39539</v>
      </c>
      <c r="L194" s="9">
        <v>1073</v>
      </c>
      <c r="M194" s="9">
        <v>4724</v>
      </c>
      <c r="N194" s="9">
        <v>3807</v>
      </c>
      <c r="O194" s="9">
        <v>863</v>
      </c>
      <c r="P194" s="20">
        <v>10467</v>
      </c>
    </row>
    <row r="195" spans="1:16" x14ac:dyDescent="0.3">
      <c r="A195" s="152">
        <v>2008</v>
      </c>
      <c r="B195" s="6">
        <v>39508</v>
      </c>
      <c r="C195" s="9">
        <v>1193</v>
      </c>
      <c r="D195" s="9">
        <v>4884</v>
      </c>
      <c r="E195" s="9">
        <v>3975</v>
      </c>
      <c r="F195" s="9">
        <v>897</v>
      </c>
      <c r="G195" s="20">
        <v>10949</v>
      </c>
      <c r="J195" s="152">
        <v>2008</v>
      </c>
      <c r="K195" s="6">
        <v>39508</v>
      </c>
      <c r="L195" s="9">
        <v>1094</v>
      </c>
      <c r="M195" s="9">
        <v>4375</v>
      </c>
      <c r="N195" s="9">
        <v>3698</v>
      </c>
      <c r="O195" s="9">
        <v>863</v>
      </c>
      <c r="P195" s="20">
        <v>10030</v>
      </c>
    </row>
    <row r="196" spans="1:16" x14ac:dyDescent="0.3">
      <c r="A196" s="152">
        <v>2008</v>
      </c>
      <c r="B196" s="6">
        <v>39479</v>
      </c>
      <c r="C196" s="9">
        <v>1193</v>
      </c>
      <c r="D196" s="9">
        <v>4878</v>
      </c>
      <c r="E196" s="9">
        <v>3975</v>
      </c>
      <c r="F196" s="9">
        <v>897</v>
      </c>
      <c r="G196" s="20">
        <v>10943</v>
      </c>
      <c r="J196" s="152">
        <v>2008</v>
      </c>
      <c r="K196" s="6">
        <v>39479</v>
      </c>
      <c r="L196" s="9">
        <v>979</v>
      </c>
      <c r="M196" s="9">
        <v>1985</v>
      </c>
      <c r="N196" s="9">
        <v>2705</v>
      </c>
      <c r="O196" s="9">
        <v>672</v>
      </c>
      <c r="P196" s="20">
        <v>6341</v>
      </c>
    </row>
    <row r="197" spans="1:16" ht="15" thickBot="1" x14ac:dyDescent="0.35">
      <c r="A197" s="153">
        <v>2008</v>
      </c>
      <c r="B197" s="7" t="s">
        <v>230</v>
      </c>
      <c r="C197" s="10">
        <v>1193</v>
      </c>
      <c r="D197" s="10">
        <v>4896</v>
      </c>
      <c r="E197" s="10">
        <v>3975</v>
      </c>
      <c r="F197" s="10">
        <v>897</v>
      </c>
      <c r="G197" s="21">
        <v>10961</v>
      </c>
      <c r="J197" s="153">
        <v>2008</v>
      </c>
      <c r="K197" s="7" t="s">
        <v>230</v>
      </c>
      <c r="L197" s="10">
        <v>915</v>
      </c>
      <c r="M197" s="10">
        <v>1776</v>
      </c>
      <c r="N197" s="10">
        <v>2587</v>
      </c>
      <c r="O197" s="10">
        <v>683</v>
      </c>
      <c r="P197" s="21">
        <v>5961</v>
      </c>
    </row>
    <row r="198" spans="1:16" x14ac:dyDescent="0.3">
      <c r="A198" s="151">
        <v>2007</v>
      </c>
      <c r="B198" s="5" t="s">
        <v>231</v>
      </c>
      <c r="C198" s="8">
        <v>1199</v>
      </c>
      <c r="D198" s="8">
        <v>4962</v>
      </c>
      <c r="E198" s="8">
        <v>4008</v>
      </c>
      <c r="F198" s="8">
        <v>855</v>
      </c>
      <c r="G198" s="19">
        <v>11024</v>
      </c>
      <c r="J198" s="151">
        <v>2007</v>
      </c>
      <c r="K198" s="5" t="s">
        <v>231</v>
      </c>
      <c r="L198" s="8">
        <v>986</v>
      </c>
      <c r="M198" s="8">
        <v>2184</v>
      </c>
      <c r="N198" s="8">
        <v>2838</v>
      </c>
      <c r="O198" s="8">
        <v>671</v>
      </c>
      <c r="P198" s="19">
        <v>6679</v>
      </c>
    </row>
    <row r="199" spans="1:16" x14ac:dyDescent="0.3">
      <c r="A199" s="152">
        <v>2007</v>
      </c>
      <c r="B199" s="6">
        <v>39387</v>
      </c>
      <c r="C199" s="9">
        <v>1199</v>
      </c>
      <c r="D199" s="9">
        <v>4962</v>
      </c>
      <c r="E199" s="9">
        <v>4019</v>
      </c>
      <c r="F199" s="9">
        <v>855</v>
      </c>
      <c r="G199" s="20">
        <v>11035</v>
      </c>
      <c r="J199" s="152">
        <v>2007</v>
      </c>
      <c r="K199" s="6">
        <v>39387</v>
      </c>
      <c r="L199" s="9">
        <v>966</v>
      </c>
      <c r="M199" s="9">
        <v>3186</v>
      </c>
      <c r="N199" s="9">
        <v>3186</v>
      </c>
      <c r="O199" s="9">
        <v>832</v>
      </c>
      <c r="P199" s="20">
        <v>8170</v>
      </c>
    </row>
    <row r="200" spans="1:16" x14ac:dyDescent="0.3">
      <c r="A200" s="152">
        <v>2007</v>
      </c>
      <c r="B200" s="6" t="s">
        <v>232</v>
      </c>
      <c r="C200" s="9">
        <v>1202</v>
      </c>
      <c r="D200" s="9">
        <v>5007</v>
      </c>
      <c r="E200" s="9">
        <v>4092</v>
      </c>
      <c r="F200" s="9">
        <v>855</v>
      </c>
      <c r="G200" s="20">
        <v>11156</v>
      </c>
      <c r="J200" s="152">
        <v>2007</v>
      </c>
      <c r="K200" s="6" t="s">
        <v>232</v>
      </c>
      <c r="L200" s="9">
        <v>1157</v>
      </c>
      <c r="M200" s="9">
        <v>4841</v>
      </c>
      <c r="N200" s="9">
        <v>3985</v>
      </c>
      <c r="O200" s="9">
        <v>855</v>
      </c>
      <c r="P200" s="20">
        <v>10838</v>
      </c>
    </row>
    <row r="201" spans="1:16" x14ac:dyDescent="0.3">
      <c r="A201" s="152">
        <v>2007</v>
      </c>
      <c r="B201" s="6" t="s">
        <v>233</v>
      </c>
      <c r="C201" s="9">
        <v>1214</v>
      </c>
      <c r="D201" s="9">
        <v>5007</v>
      </c>
      <c r="E201" s="9">
        <v>4092</v>
      </c>
      <c r="F201" s="9">
        <v>855</v>
      </c>
      <c r="G201" s="20">
        <v>11168</v>
      </c>
      <c r="J201" s="152">
        <v>2007</v>
      </c>
      <c r="K201" s="6" t="s">
        <v>233</v>
      </c>
      <c r="L201" s="9">
        <v>1193</v>
      </c>
      <c r="M201" s="9">
        <v>4866</v>
      </c>
      <c r="N201" s="9">
        <v>3998</v>
      </c>
      <c r="O201" s="9">
        <v>849</v>
      </c>
      <c r="P201" s="20">
        <v>10906</v>
      </c>
    </row>
    <row r="202" spans="1:16" x14ac:dyDescent="0.3">
      <c r="A202" s="152">
        <v>2007</v>
      </c>
      <c r="B202" s="6" t="s">
        <v>234</v>
      </c>
      <c r="C202" s="9">
        <v>1214</v>
      </c>
      <c r="D202" s="9">
        <v>5007</v>
      </c>
      <c r="E202" s="9">
        <v>4164</v>
      </c>
      <c r="F202" s="9">
        <v>855</v>
      </c>
      <c r="G202" s="20">
        <v>11240</v>
      </c>
      <c r="J202" s="152">
        <v>2007</v>
      </c>
      <c r="K202" s="6" t="s">
        <v>234</v>
      </c>
      <c r="L202" s="9">
        <v>1191</v>
      </c>
      <c r="M202" s="9">
        <v>4872</v>
      </c>
      <c r="N202" s="9">
        <v>4081</v>
      </c>
      <c r="O202" s="9">
        <v>849</v>
      </c>
      <c r="P202" s="20">
        <v>10993</v>
      </c>
    </row>
    <row r="203" spans="1:16" x14ac:dyDescent="0.3">
      <c r="A203" s="152">
        <v>2007</v>
      </c>
      <c r="B203" s="6" t="s">
        <v>235</v>
      </c>
      <c r="C203" s="9">
        <v>1214</v>
      </c>
      <c r="D203" s="9">
        <v>5012</v>
      </c>
      <c r="E203" s="9">
        <v>4164</v>
      </c>
      <c r="F203" s="9">
        <v>855</v>
      </c>
      <c r="G203" s="20">
        <v>11245</v>
      </c>
      <c r="J203" s="152">
        <v>2007</v>
      </c>
      <c r="K203" s="6" t="s">
        <v>235</v>
      </c>
      <c r="L203" s="9">
        <v>1192</v>
      </c>
      <c r="M203" s="9">
        <v>4868</v>
      </c>
      <c r="N203" s="9">
        <v>4081</v>
      </c>
      <c r="O203" s="9">
        <v>849</v>
      </c>
      <c r="P203" s="20">
        <v>10990</v>
      </c>
    </row>
    <row r="204" spans="1:16" x14ac:dyDescent="0.3">
      <c r="A204" s="152">
        <v>2007</v>
      </c>
      <c r="B204" s="6" t="s">
        <v>236</v>
      </c>
      <c r="C204" s="9">
        <v>1214</v>
      </c>
      <c r="D204" s="9">
        <v>5012</v>
      </c>
      <c r="E204" s="9">
        <v>4164</v>
      </c>
      <c r="F204" s="9">
        <v>855</v>
      </c>
      <c r="G204" s="20">
        <v>11245</v>
      </c>
      <c r="J204" s="152">
        <v>2007</v>
      </c>
      <c r="K204" s="6" t="s">
        <v>236</v>
      </c>
      <c r="L204" s="9">
        <v>1198</v>
      </c>
      <c r="M204" s="9">
        <v>4872</v>
      </c>
      <c r="N204" s="9">
        <v>4081</v>
      </c>
      <c r="O204" s="9">
        <v>849</v>
      </c>
      <c r="P204" s="20">
        <v>11000</v>
      </c>
    </row>
    <row r="205" spans="1:16" x14ac:dyDescent="0.3">
      <c r="A205" s="152">
        <v>2007</v>
      </c>
      <c r="B205" s="6" t="s">
        <v>237</v>
      </c>
      <c r="C205" s="9">
        <v>1214</v>
      </c>
      <c r="D205" s="9">
        <v>5012</v>
      </c>
      <c r="E205" s="9">
        <v>4164</v>
      </c>
      <c r="F205" s="9">
        <v>855</v>
      </c>
      <c r="G205" s="20">
        <v>11245</v>
      </c>
      <c r="J205" s="152">
        <v>2007</v>
      </c>
      <c r="K205" s="6" t="s">
        <v>237</v>
      </c>
      <c r="L205" s="9">
        <v>1164</v>
      </c>
      <c r="M205" s="9">
        <v>4815</v>
      </c>
      <c r="N205" s="9">
        <v>4076</v>
      </c>
      <c r="O205" s="9">
        <v>849</v>
      </c>
      <c r="P205" s="20">
        <v>10904</v>
      </c>
    </row>
    <row r="206" spans="1:16" x14ac:dyDescent="0.3">
      <c r="A206" s="152">
        <v>2007</v>
      </c>
      <c r="B206" s="6">
        <v>39173</v>
      </c>
      <c r="C206" s="9">
        <v>1214</v>
      </c>
      <c r="D206" s="9">
        <v>5012</v>
      </c>
      <c r="E206" s="9">
        <v>4164</v>
      </c>
      <c r="F206" s="9">
        <v>855</v>
      </c>
      <c r="G206" s="20">
        <v>11245</v>
      </c>
      <c r="J206" s="152">
        <v>2007</v>
      </c>
      <c r="K206" s="6">
        <v>39173</v>
      </c>
      <c r="L206" s="9">
        <v>1120</v>
      </c>
      <c r="M206" s="9">
        <v>4806</v>
      </c>
      <c r="N206" s="9">
        <v>4063</v>
      </c>
      <c r="O206" s="9">
        <v>849</v>
      </c>
      <c r="P206" s="20">
        <v>10838</v>
      </c>
    </row>
    <row r="207" spans="1:16" x14ac:dyDescent="0.3">
      <c r="A207" s="152">
        <v>2007</v>
      </c>
      <c r="B207" s="6">
        <v>39142</v>
      </c>
      <c r="C207" s="9">
        <v>1214</v>
      </c>
      <c r="D207" s="9">
        <v>4952</v>
      </c>
      <c r="E207" s="9">
        <v>4136</v>
      </c>
      <c r="F207" s="9">
        <v>855</v>
      </c>
      <c r="G207" s="20">
        <v>11157</v>
      </c>
      <c r="J207" s="152">
        <v>2007</v>
      </c>
      <c r="K207" s="6">
        <v>39142</v>
      </c>
      <c r="L207" s="9">
        <v>1096</v>
      </c>
      <c r="M207" s="9">
        <v>4273</v>
      </c>
      <c r="N207" s="9">
        <v>3540</v>
      </c>
      <c r="O207" s="9">
        <v>828</v>
      </c>
      <c r="P207" s="20">
        <v>9737</v>
      </c>
    </row>
    <row r="208" spans="1:16" x14ac:dyDescent="0.3">
      <c r="A208" s="152">
        <v>2007</v>
      </c>
      <c r="B208" s="6">
        <v>39114</v>
      </c>
      <c r="C208" s="9">
        <v>1211</v>
      </c>
      <c r="D208" s="9">
        <v>4952</v>
      </c>
      <c r="E208" s="9">
        <v>4102</v>
      </c>
      <c r="F208" s="9">
        <v>855</v>
      </c>
      <c r="G208" s="20">
        <v>11120</v>
      </c>
      <c r="J208" s="152">
        <v>2007</v>
      </c>
      <c r="K208" s="6">
        <v>39114</v>
      </c>
      <c r="L208" s="9">
        <v>980</v>
      </c>
      <c r="M208" s="9">
        <v>2021</v>
      </c>
      <c r="N208" s="9">
        <v>2669</v>
      </c>
      <c r="O208" s="9">
        <v>539</v>
      </c>
      <c r="P208" s="20">
        <v>6209</v>
      </c>
    </row>
    <row r="209" spans="1:16" ht="15" thickBot="1" x14ac:dyDescent="0.35">
      <c r="A209" s="153">
        <v>2007</v>
      </c>
      <c r="B209" s="7" t="s">
        <v>238</v>
      </c>
      <c r="C209" s="10">
        <v>1214</v>
      </c>
      <c r="D209" s="10">
        <v>4952</v>
      </c>
      <c r="E209" s="10">
        <v>4093</v>
      </c>
      <c r="F209" s="10">
        <v>855</v>
      </c>
      <c r="G209" s="21">
        <v>11114</v>
      </c>
      <c r="J209" s="153">
        <v>2007</v>
      </c>
      <c r="K209" s="7" t="s">
        <v>238</v>
      </c>
      <c r="L209" s="10">
        <v>904</v>
      </c>
      <c r="M209" s="10">
        <v>1926</v>
      </c>
      <c r="N209" s="10">
        <v>2732</v>
      </c>
      <c r="O209" s="10">
        <v>545</v>
      </c>
      <c r="P209" s="21">
        <v>6107</v>
      </c>
    </row>
    <row r="210" spans="1:16" x14ac:dyDescent="0.3">
      <c r="A210" s="151">
        <v>2006</v>
      </c>
      <c r="B210" s="5" t="s">
        <v>239</v>
      </c>
      <c r="C210" s="8">
        <v>1219</v>
      </c>
      <c r="D210" s="8">
        <v>4952</v>
      </c>
      <c r="E210" s="8">
        <v>4262</v>
      </c>
      <c r="F210" s="8">
        <v>855</v>
      </c>
      <c r="G210" s="19">
        <v>11288</v>
      </c>
      <c r="J210" s="151">
        <v>2006</v>
      </c>
      <c r="K210" s="5" t="s">
        <v>239</v>
      </c>
      <c r="L210" s="8">
        <v>927</v>
      </c>
      <c r="M210" s="8">
        <v>2092</v>
      </c>
      <c r="N210" s="8">
        <v>2943</v>
      </c>
      <c r="O210" s="8">
        <v>570</v>
      </c>
      <c r="P210" s="19">
        <v>6532</v>
      </c>
    </row>
    <row r="211" spans="1:16" x14ac:dyDescent="0.3">
      <c r="A211" s="152">
        <v>2006</v>
      </c>
      <c r="B211" s="6">
        <v>39022</v>
      </c>
      <c r="C211" s="9">
        <v>1219</v>
      </c>
      <c r="D211" s="9">
        <v>4952</v>
      </c>
      <c r="E211" s="9">
        <v>4262</v>
      </c>
      <c r="F211" s="9">
        <v>855</v>
      </c>
      <c r="G211" s="20">
        <v>11288</v>
      </c>
      <c r="J211" s="152">
        <v>2006</v>
      </c>
      <c r="K211" s="6">
        <v>39022</v>
      </c>
      <c r="L211" s="9">
        <v>923</v>
      </c>
      <c r="M211" s="9">
        <v>3029</v>
      </c>
      <c r="N211" s="9">
        <v>3304</v>
      </c>
      <c r="O211" s="9">
        <v>706</v>
      </c>
      <c r="P211" s="20">
        <v>7962</v>
      </c>
    </row>
    <row r="212" spans="1:16" x14ac:dyDescent="0.3">
      <c r="A212" s="152">
        <v>2006</v>
      </c>
      <c r="B212" s="6" t="s">
        <v>240</v>
      </c>
      <c r="C212" s="9">
        <v>1219</v>
      </c>
      <c r="D212" s="9">
        <v>4952</v>
      </c>
      <c r="E212" s="9">
        <v>4299</v>
      </c>
      <c r="F212" s="9">
        <v>855</v>
      </c>
      <c r="G212" s="20">
        <v>11325</v>
      </c>
      <c r="J212" s="152">
        <v>2006</v>
      </c>
      <c r="K212" s="6" t="s">
        <v>240</v>
      </c>
      <c r="L212" s="9">
        <v>1097</v>
      </c>
      <c r="M212" s="9">
        <v>4768</v>
      </c>
      <c r="N212" s="9">
        <v>4239</v>
      </c>
      <c r="O212" s="9">
        <v>701</v>
      </c>
      <c r="P212" s="20">
        <v>10805</v>
      </c>
    </row>
    <row r="213" spans="1:16" x14ac:dyDescent="0.3">
      <c r="A213" s="152">
        <v>2006</v>
      </c>
      <c r="B213" s="6" t="s">
        <v>241</v>
      </c>
      <c r="C213" s="9">
        <v>1235</v>
      </c>
      <c r="D213" s="9">
        <v>4955</v>
      </c>
      <c r="E213" s="9">
        <v>4308</v>
      </c>
      <c r="F213" s="9">
        <v>855</v>
      </c>
      <c r="G213" s="20">
        <v>11353</v>
      </c>
      <c r="J213" s="152">
        <v>2006</v>
      </c>
      <c r="K213" s="6" t="s">
        <v>241</v>
      </c>
      <c r="L213" s="9">
        <v>1133</v>
      </c>
      <c r="M213" s="9">
        <v>4886</v>
      </c>
      <c r="N213" s="9">
        <v>4258</v>
      </c>
      <c r="O213" s="9">
        <v>698</v>
      </c>
      <c r="P213" s="20">
        <v>10975</v>
      </c>
    </row>
    <row r="214" spans="1:16" x14ac:dyDescent="0.3">
      <c r="A214" s="152">
        <v>2006</v>
      </c>
      <c r="B214" s="6" t="s">
        <v>242</v>
      </c>
      <c r="C214" s="9">
        <v>1235</v>
      </c>
      <c r="D214" s="9">
        <v>4955</v>
      </c>
      <c r="E214" s="9">
        <v>4318</v>
      </c>
      <c r="F214" s="9">
        <v>855</v>
      </c>
      <c r="G214" s="20">
        <v>11363</v>
      </c>
      <c r="J214" s="152">
        <v>2006</v>
      </c>
      <c r="K214" s="6" t="s">
        <v>242</v>
      </c>
      <c r="L214" s="9">
        <v>1131</v>
      </c>
      <c r="M214" s="9">
        <v>4896</v>
      </c>
      <c r="N214" s="9">
        <v>4265</v>
      </c>
      <c r="O214" s="9">
        <v>701</v>
      </c>
      <c r="P214" s="20">
        <v>10993</v>
      </c>
    </row>
    <row r="215" spans="1:16" x14ac:dyDescent="0.3">
      <c r="A215" s="152">
        <v>2006</v>
      </c>
      <c r="B215" s="6" t="s">
        <v>243</v>
      </c>
      <c r="C215" s="9">
        <v>1235</v>
      </c>
      <c r="D215" s="9">
        <v>4955</v>
      </c>
      <c r="E215" s="9">
        <v>4318</v>
      </c>
      <c r="F215" s="9">
        <v>855</v>
      </c>
      <c r="G215" s="20">
        <v>11363</v>
      </c>
      <c r="J215" s="152">
        <v>2006</v>
      </c>
      <c r="K215" s="6" t="s">
        <v>243</v>
      </c>
      <c r="L215" s="9">
        <v>1122</v>
      </c>
      <c r="M215" s="9">
        <v>4873</v>
      </c>
      <c r="N215" s="9">
        <v>4266</v>
      </c>
      <c r="O215" s="9">
        <v>701</v>
      </c>
      <c r="P215" s="20">
        <v>10962</v>
      </c>
    </row>
    <row r="216" spans="1:16" x14ac:dyDescent="0.3">
      <c r="A216" s="152">
        <v>2006</v>
      </c>
      <c r="B216" s="6" t="s">
        <v>244</v>
      </c>
      <c r="C216" s="9">
        <v>1245</v>
      </c>
      <c r="D216" s="9">
        <v>4955</v>
      </c>
      <c r="E216" s="9">
        <v>4308</v>
      </c>
      <c r="F216" s="9">
        <v>863</v>
      </c>
      <c r="G216" s="20">
        <v>11371</v>
      </c>
      <c r="J216" s="152">
        <v>2006</v>
      </c>
      <c r="K216" s="6" t="s">
        <v>244</v>
      </c>
      <c r="L216" s="9">
        <v>1142</v>
      </c>
      <c r="M216" s="9">
        <v>4883</v>
      </c>
      <c r="N216" s="9">
        <v>4262</v>
      </c>
      <c r="O216" s="9">
        <v>709</v>
      </c>
      <c r="P216" s="20">
        <v>10996</v>
      </c>
    </row>
    <row r="217" spans="1:16" x14ac:dyDescent="0.3">
      <c r="A217" s="152">
        <v>2006</v>
      </c>
      <c r="B217" s="6" t="s">
        <v>245</v>
      </c>
      <c r="C217" s="9">
        <v>1219</v>
      </c>
      <c r="D217" s="9">
        <v>4955</v>
      </c>
      <c r="E217" s="9">
        <v>4327</v>
      </c>
      <c r="F217" s="9">
        <v>863</v>
      </c>
      <c r="G217" s="20">
        <v>11364</v>
      </c>
      <c r="J217" s="152">
        <v>2006</v>
      </c>
      <c r="K217" s="6" t="s">
        <v>245</v>
      </c>
      <c r="L217" s="9">
        <v>1095</v>
      </c>
      <c r="M217" s="9">
        <v>4811</v>
      </c>
      <c r="N217" s="9">
        <v>4258</v>
      </c>
      <c r="O217" s="9">
        <v>738</v>
      </c>
      <c r="P217" s="20">
        <v>10902</v>
      </c>
    </row>
    <row r="218" spans="1:16" x14ac:dyDescent="0.3">
      <c r="A218" s="152">
        <v>2006</v>
      </c>
      <c r="B218" s="6">
        <v>38808</v>
      </c>
      <c r="C218" s="9">
        <v>1231</v>
      </c>
      <c r="D218" s="9">
        <v>4955</v>
      </c>
      <c r="E218" s="9">
        <v>4337</v>
      </c>
      <c r="F218" s="9">
        <v>863</v>
      </c>
      <c r="G218" s="20">
        <v>11386</v>
      </c>
      <c r="J218" s="152">
        <v>2006</v>
      </c>
      <c r="K218" s="6">
        <v>38808</v>
      </c>
      <c r="L218" s="9">
        <v>1055</v>
      </c>
      <c r="M218" s="9">
        <v>4793</v>
      </c>
      <c r="N218" s="9">
        <v>4296</v>
      </c>
      <c r="O218" s="9">
        <v>709</v>
      </c>
      <c r="P218" s="20">
        <v>10853</v>
      </c>
    </row>
    <row r="219" spans="1:16" x14ac:dyDescent="0.3">
      <c r="A219" s="152">
        <v>2006</v>
      </c>
      <c r="B219" s="6">
        <v>38777</v>
      </c>
      <c r="C219" s="9">
        <v>1245</v>
      </c>
      <c r="D219" s="9">
        <v>4952</v>
      </c>
      <c r="E219" s="9">
        <v>4297</v>
      </c>
      <c r="F219" s="9">
        <v>855</v>
      </c>
      <c r="G219" s="20">
        <v>11349</v>
      </c>
      <c r="J219" s="152">
        <v>2006</v>
      </c>
      <c r="K219" s="6">
        <v>38777</v>
      </c>
      <c r="L219" s="9">
        <v>1038</v>
      </c>
      <c r="M219" s="9">
        <v>4334</v>
      </c>
      <c r="N219" s="9">
        <v>3770</v>
      </c>
      <c r="O219" s="9">
        <v>674</v>
      </c>
      <c r="P219" s="20">
        <v>9816</v>
      </c>
    </row>
    <row r="220" spans="1:16" x14ac:dyDescent="0.3">
      <c r="A220" s="152">
        <v>2006</v>
      </c>
      <c r="B220" s="6">
        <v>38749</v>
      </c>
      <c r="C220" s="9">
        <v>1233</v>
      </c>
      <c r="D220" s="9">
        <v>4952</v>
      </c>
      <c r="E220" s="9">
        <v>4294</v>
      </c>
      <c r="F220" s="9">
        <v>855</v>
      </c>
      <c r="G220" s="20">
        <v>11334</v>
      </c>
      <c r="J220" s="152">
        <v>2006</v>
      </c>
      <c r="K220" s="6">
        <v>38749</v>
      </c>
      <c r="L220" s="9">
        <v>933</v>
      </c>
      <c r="M220" s="9">
        <v>2026</v>
      </c>
      <c r="N220" s="9">
        <v>2929</v>
      </c>
      <c r="O220" s="9">
        <v>507</v>
      </c>
      <c r="P220" s="20">
        <v>6395</v>
      </c>
    </row>
    <row r="221" spans="1:16" ht="15" thickBot="1" x14ac:dyDescent="0.35">
      <c r="A221" s="153">
        <v>2006</v>
      </c>
      <c r="B221" s="7" t="s">
        <v>246</v>
      </c>
      <c r="C221" s="10">
        <v>1233</v>
      </c>
      <c r="D221" s="10">
        <v>4952</v>
      </c>
      <c r="E221" s="10">
        <v>4294</v>
      </c>
      <c r="F221" s="10">
        <v>855</v>
      </c>
      <c r="G221" s="21">
        <v>11334</v>
      </c>
      <c r="J221" s="153">
        <v>2006</v>
      </c>
      <c r="K221" s="7" t="s">
        <v>246</v>
      </c>
      <c r="L221" s="10">
        <v>908</v>
      </c>
      <c r="M221" s="10">
        <v>1971</v>
      </c>
      <c r="N221" s="10">
        <v>2578</v>
      </c>
      <c r="O221" s="10">
        <v>512</v>
      </c>
      <c r="P221" s="21">
        <v>5969</v>
      </c>
    </row>
    <row r="222" spans="1:16" x14ac:dyDescent="0.3">
      <c r="A222" s="151">
        <v>2005</v>
      </c>
      <c r="B222" s="5" t="s">
        <v>247</v>
      </c>
      <c r="C222" s="8">
        <v>1179</v>
      </c>
      <c r="D222" s="8">
        <v>4854</v>
      </c>
      <c r="E222" s="8">
        <v>4385</v>
      </c>
      <c r="F222" s="8">
        <v>838</v>
      </c>
      <c r="G222" s="19">
        <v>11256</v>
      </c>
      <c r="J222" s="151">
        <v>2005</v>
      </c>
      <c r="K222" s="5" t="s">
        <v>247</v>
      </c>
      <c r="L222" s="8">
        <v>978</v>
      </c>
      <c r="M222" s="8">
        <v>2157</v>
      </c>
      <c r="N222" s="8">
        <v>2689</v>
      </c>
      <c r="O222" s="8">
        <v>507</v>
      </c>
      <c r="P222" s="19">
        <v>6331</v>
      </c>
    </row>
    <row r="223" spans="1:16" x14ac:dyDescent="0.3">
      <c r="A223" s="152">
        <v>2005</v>
      </c>
      <c r="B223" s="6">
        <v>38657</v>
      </c>
      <c r="C223" s="9">
        <v>1200</v>
      </c>
      <c r="D223" s="9">
        <v>4854</v>
      </c>
      <c r="E223" s="9">
        <v>4397</v>
      </c>
      <c r="F223" s="9">
        <v>838</v>
      </c>
      <c r="G223" s="20">
        <v>11289</v>
      </c>
      <c r="J223" s="152">
        <v>2005</v>
      </c>
      <c r="K223" s="6">
        <v>38657</v>
      </c>
      <c r="L223" s="9">
        <v>943</v>
      </c>
      <c r="M223" s="9">
        <v>2859</v>
      </c>
      <c r="N223" s="9">
        <v>3196</v>
      </c>
      <c r="O223" s="9">
        <v>629</v>
      </c>
      <c r="P223" s="20">
        <v>7627</v>
      </c>
    </row>
    <row r="224" spans="1:16" x14ac:dyDescent="0.3">
      <c r="A224" s="152">
        <v>2005</v>
      </c>
      <c r="B224" s="6" t="s">
        <v>248</v>
      </c>
      <c r="C224" s="9">
        <v>1200</v>
      </c>
      <c r="D224" s="9">
        <v>5053</v>
      </c>
      <c r="E224" s="9">
        <v>4405</v>
      </c>
      <c r="F224" s="9">
        <v>838</v>
      </c>
      <c r="G224" s="20">
        <v>11496</v>
      </c>
      <c r="J224" s="152">
        <v>2005</v>
      </c>
      <c r="K224" s="6" t="s">
        <v>248</v>
      </c>
      <c r="L224" s="9">
        <v>1030</v>
      </c>
      <c r="M224" s="9">
        <v>4921</v>
      </c>
      <c r="N224" s="9">
        <v>4261</v>
      </c>
      <c r="O224" s="9">
        <v>705</v>
      </c>
      <c r="P224" s="20">
        <v>10917</v>
      </c>
    </row>
    <row r="225" spans="1:16" x14ac:dyDescent="0.3">
      <c r="A225" s="152">
        <v>2005</v>
      </c>
      <c r="B225" s="6" t="s">
        <v>249</v>
      </c>
      <c r="C225" s="9">
        <v>1200</v>
      </c>
      <c r="D225" s="9">
        <v>5053</v>
      </c>
      <c r="E225" s="9">
        <v>4405</v>
      </c>
      <c r="F225" s="9">
        <v>838</v>
      </c>
      <c r="G225" s="20">
        <v>11496</v>
      </c>
      <c r="J225" s="152">
        <v>2005</v>
      </c>
      <c r="K225" s="6" t="s">
        <v>249</v>
      </c>
      <c r="L225" s="9">
        <v>1125</v>
      </c>
      <c r="M225" s="9">
        <v>4950</v>
      </c>
      <c r="N225" s="9">
        <v>4333</v>
      </c>
      <c r="O225" s="9">
        <v>705</v>
      </c>
      <c r="P225" s="20">
        <v>11113</v>
      </c>
    </row>
    <row r="226" spans="1:16" x14ac:dyDescent="0.3">
      <c r="A226" s="152">
        <v>2005</v>
      </c>
      <c r="B226" s="6" t="s">
        <v>250</v>
      </c>
      <c r="C226" s="9">
        <v>1200</v>
      </c>
      <c r="D226" s="9">
        <v>5053</v>
      </c>
      <c r="E226" s="9">
        <v>4405</v>
      </c>
      <c r="F226" s="9">
        <v>838</v>
      </c>
      <c r="G226" s="20">
        <v>11496</v>
      </c>
      <c r="J226" s="152">
        <v>2005</v>
      </c>
      <c r="K226" s="6" t="s">
        <v>250</v>
      </c>
      <c r="L226" s="9">
        <v>1124</v>
      </c>
      <c r="M226" s="9">
        <v>4963</v>
      </c>
      <c r="N226" s="9">
        <v>4340</v>
      </c>
      <c r="O226" s="9">
        <v>713</v>
      </c>
      <c r="P226" s="20">
        <v>11140</v>
      </c>
    </row>
    <row r="227" spans="1:16" x14ac:dyDescent="0.3">
      <c r="A227" s="152">
        <v>2005</v>
      </c>
      <c r="B227" s="6" t="s">
        <v>251</v>
      </c>
      <c r="C227" s="9">
        <v>1200</v>
      </c>
      <c r="D227" s="9">
        <v>5053</v>
      </c>
      <c r="E227" s="9">
        <v>4444</v>
      </c>
      <c r="F227" s="9">
        <v>838</v>
      </c>
      <c r="G227" s="20">
        <v>11535</v>
      </c>
      <c r="J227" s="152">
        <v>2005</v>
      </c>
      <c r="K227" s="6" t="s">
        <v>251</v>
      </c>
      <c r="L227" s="9">
        <v>1129</v>
      </c>
      <c r="M227" s="9">
        <v>4955</v>
      </c>
      <c r="N227" s="9">
        <v>4369</v>
      </c>
      <c r="O227" s="9">
        <v>713</v>
      </c>
      <c r="P227" s="20">
        <v>11166</v>
      </c>
    </row>
    <row r="228" spans="1:16" x14ac:dyDescent="0.3">
      <c r="A228" s="152">
        <v>2005</v>
      </c>
      <c r="B228" s="6" t="s">
        <v>252</v>
      </c>
      <c r="C228" s="9">
        <v>1200</v>
      </c>
      <c r="D228" s="9">
        <v>5053</v>
      </c>
      <c r="E228" s="9">
        <v>4444</v>
      </c>
      <c r="F228" s="9">
        <v>838</v>
      </c>
      <c r="G228" s="20">
        <v>11535</v>
      </c>
      <c r="J228" s="152">
        <v>2005</v>
      </c>
      <c r="K228" s="6" t="s">
        <v>252</v>
      </c>
      <c r="L228" s="9">
        <v>1112</v>
      </c>
      <c r="M228" s="9">
        <v>4957</v>
      </c>
      <c r="N228" s="9">
        <v>4379</v>
      </c>
      <c r="O228" s="9">
        <v>710</v>
      </c>
      <c r="P228" s="20">
        <v>11158</v>
      </c>
    </row>
    <row r="229" spans="1:16" x14ac:dyDescent="0.3">
      <c r="A229" s="152">
        <v>2005</v>
      </c>
      <c r="B229" s="6" t="s">
        <v>253</v>
      </c>
      <c r="C229" s="9">
        <v>1200</v>
      </c>
      <c r="D229" s="9">
        <v>5053</v>
      </c>
      <c r="E229" s="9">
        <v>4452</v>
      </c>
      <c r="F229" s="9">
        <v>838</v>
      </c>
      <c r="G229" s="20">
        <v>11543</v>
      </c>
      <c r="J229" s="152">
        <v>2005</v>
      </c>
      <c r="K229" s="6" t="s">
        <v>253</v>
      </c>
      <c r="L229" s="9">
        <v>1128</v>
      </c>
      <c r="M229" s="9">
        <v>4927</v>
      </c>
      <c r="N229" s="9">
        <v>4387</v>
      </c>
      <c r="O229" s="9">
        <v>713</v>
      </c>
      <c r="P229" s="20">
        <v>11155</v>
      </c>
    </row>
    <row r="230" spans="1:16" x14ac:dyDescent="0.3">
      <c r="A230" s="152">
        <v>2005</v>
      </c>
      <c r="B230" s="6">
        <v>38443</v>
      </c>
      <c r="C230" s="9">
        <v>1200</v>
      </c>
      <c r="D230" s="9">
        <v>5053</v>
      </c>
      <c r="E230" s="9">
        <v>4452</v>
      </c>
      <c r="F230" s="9">
        <v>838</v>
      </c>
      <c r="G230" s="20">
        <v>11543</v>
      </c>
      <c r="J230" s="152">
        <v>2005</v>
      </c>
      <c r="K230" s="6">
        <v>38443</v>
      </c>
      <c r="L230" s="9">
        <v>1105</v>
      </c>
      <c r="M230" s="9">
        <v>4876</v>
      </c>
      <c r="N230" s="9">
        <v>4311</v>
      </c>
      <c r="O230" s="9">
        <v>713</v>
      </c>
      <c r="P230" s="20">
        <v>11005</v>
      </c>
    </row>
    <row r="231" spans="1:16" x14ac:dyDescent="0.3">
      <c r="A231" s="152">
        <v>2005</v>
      </c>
      <c r="B231" s="6">
        <v>38412</v>
      </c>
      <c r="C231" s="9">
        <v>1200</v>
      </c>
      <c r="D231" s="9">
        <v>5053</v>
      </c>
      <c r="E231" s="9">
        <v>4452</v>
      </c>
      <c r="F231" s="9">
        <v>838</v>
      </c>
      <c r="G231" s="20">
        <v>11543</v>
      </c>
      <c r="J231" s="152">
        <v>2005</v>
      </c>
      <c r="K231" s="6">
        <v>38412</v>
      </c>
      <c r="L231" s="9">
        <v>1077</v>
      </c>
      <c r="M231" s="9">
        <v>4734</v>
      </c>
      <c r="N231" s="9">
        <v>4142</v>
      </c>
      <c r="O231" s="9">
        <v>698</v>
      </c>
      <c r="P231" s="20">
        <v>10651</v>
      </c>
    </row>
    <row r="232" spans="1:16" x14ac:dyDescent="0.3">
      <c r="A232" s="152">
        <v>2005</v>
      </c>
      <c r="B232" s="6">
        <v>38384</v>
      </c>
      <c r="C232" s="9">
        <v>1179</v>
      </c>
      <c r="D232" s="9">
        <v>4854</v>
      </c>
      <c r="E232" s="9">
        <v>4453</v>
      </c>
      <c r="F232" s="9">
        <v>838</v>
      </c>
      <c r="G232" s="20">
        <v>11324</v>
      </c>
      <c r="J232" s="152">
        <v>2005</v>
      </c>
      <c r="K232" s="6">
        <v>38384</v>
      </c>
      <c r="L232" s="9">
        <v>978</v>
      </c>
      <c r="M232" s="9">
        <v>2132</v>
      </c>
      <c r="N232" s="9">
        <v>3002</v>
      </c>
      <c r="O232" s="9">
        <v>511</v>
      </c>
      <c r="P232" s="20">
        <v>6623</v>
      </c>
    </row>
    <row r="233" spans="1:16" ht="15" thickBot="1" x14ac:dyDescent="0.35">
      <c r="A233" s="153">
        <v>2005</v>
      </c>
      <c r="B233" s="7" t="s">
        <v>254</v>
      </c>
      <c r="C233" s="10">
        <v>1179</v>
      </c>
      <c r="D233" s="10">
        <v>4854</v>
      </c>
      <c r="E233" s="10">
        <v>4441</v>
      </c>
      <c r="F233" s="10">
        <v>838</v>
      </c>
      <c r="G233" s="21">
        <v>11312</v>
      </c>
      <c r="J233" s="153">
        <v>2005</v>
      </c>
      <c r="K233" s="7" t="s">
        <v>254</v>
      </c>
      <c r="L233" s="10">
        <v>938</v>
      </c>
      <c r="M233" s="10">
        <v>1758</v>
      </c>
      <c r="N233" s="10">
        <v>2877</v>
      </c>
      <c r="O233" s="10">
        <v>461</v>
      </c>
      <c r="P233" s="21">
        <v>6034</v>
      </c>
    </row>
    <row r="234" spans="1:16" x14ac:dyDescent="0.3">
      <c r="A234" s="151">
        <v>2003</v>
      </c>
      <c r="B234" s="5" t="s">
        <v>255</v>
      </c>
      <c r="C234" s="8">
        <v>1266</v>
      </c>
      <c r="D234" s="8">
        <v>5301</v>
      </c>
      <c r="E234" s="8">
        <v>4939</v>
      </c>
      <c r="F234" s="8">
        <v>775</v>
      </c>
      <c r="G234" s="19">
        <v>12281</v>
      </c>
    </row>
    <row r="235" spans="1:16" x14ac:dyDescent="0.3">
      <c r="A235" s="152">
        <v>2003</v>
      </c>
      <c r="B235" s="6">
        <v>37926</v>
      </c>
      <c r="C235" s="9">
        <v>1268</v>
      </c>
      <c r="D235" s="9">
        <v>5302</v>
      </c>
      <c r="E235" s="9">
        <v>4940</v>
      </c>
      <c r="F235" s="9">
        <v>774</v>
      </c>
      <c r="G235" s="20">
        <v>12284</v>
      </c>
    </row>
    <row r="236" spans="1:16" x14ac:dyDescent="0.3">
      <c r="A236" s="152">
        <v>2003</v>
      </c>
      <c r="B236" s="6" t="s">
        <v>256</v>
      </c>
      <c r="C236" s="9">
        <v>1267</v>
      </c>
      <c r="D236" s="9">
        <v>5291</v>
      </c>
      <c r="E236" s="9">
        <v>4933</v>
      </c>
      <c r="F236" s="9">
        <v>775</v>
      </c>
      <c r="G236" s="20">
        <v>12266</v>
      </c>
    </row>
    <row r="237" spans="1:16" x14ac:dyDescent="0.3">
      <c r="A237" s="152">
        <v>2003</v>
      </c>
      <c r="B237" s="6" t="s">
        <v>257</v>
      </c>
      <c r="C237" s="9">
        <v>1277</v>
      </c>
      <c r="D237" s="9">
        <v>5299</v>
      </c>
      <c r="E237" s="9">
        <v>4937</v>
      </c>
      <c r="F237" s="9">
        <v>775</v>
      </c>
      <c r="G237" s="20">
        <v>12288</v>
      </c>
    </row>
    <row r="238" spans="1:16" x14ac:dyDescent="0.3">
      <c r="A238" s="152">
        <v>2003</v>
      </c>
      <c r="B238" s="6" t="s">
        <v>258</v>
      </c>
      <c r="C238" s="9">
        <v>1275</v>
      </c>
      <c r="D238" s="9">
        <v>5301</v>
      </c>
      <c r="E238" s="9">
        <v>4950</v>
      </c>
      <c r="F238" s="9">
        <v>775</v>
      </c>
      <c r="G238" s="20">
        <v>12301</v>
      </c>
    </row>
    <row r="239" spans="1:16" x14ac:dyDescent="0.3">
      <c r="A239" s="152">
        <v>2003</v>
      </c>
      <c r="B239" s="6" t="s">
        <v>259</v>
      </c>
      <c r="C239" s="9">
        <v>1274</v>
      </c>
      <c r="D239" s="9">
        <v>5282</v>
      </c>
      <c r="E239" s="9">
        <v>4941</v>
      </c>
      <c r="F239" s="9">
        <v>776</v>
      </c>
      <c r="G239" s="20">
        <v>12273</v>
      </c>
    </row>
    <row r="240" spans="1:16" x14ac:dyDescent="0.3">
      <c r="A240" s="152">
        <v>2003</v>
      </c>
      <c r="B240" s="6" t="s">
        <v>260</v>
      </c>
      <c r="C240" s="9">
        <v>1269</v>
      </c>
      <c r="D240" s="9">
        <v>5286</v>
      </c>
      <c r="E240" s="9">
        <v>4942</v>
      </c>
      <c r="F240" s="9">
        <v>775</v>
      </c>
      <c r="G240" s="20">
        <v>12272</v>
      </c>
    </row>
    <row r="241" spans="1:7" x14ac:dyDescent="0.3">
      <c r="A241" s="152">
        <v>2003</v>
      </c>
      <c r="B241" s="6" t="s">
        <v>261</v>
      </c>
      <c r="C241" s="9">
        <v>1273</v>
      </c>
      <c r="D241" s="9">
        <v>5281</v>
      </c>
      <c r="E241" s="9">
        <v>4936</v>
      </c>
      <c r="F241" s="9">
        <v>774</v>
      </c>
      <c r="G241" s="20">
        <v>12264</v>
      </c>
    </row>
    <row r="242" spans="1:7" x14ac:dyDescent="0.3">
      <c r="A242" s="152">
        <v>2003</v>
      </c>
      <c r="B242" s="6">
        <v>37712</v>
      </c>
      <c r="C242" s="9">
        <v>1202</v>
      </c>
      <c r="D242" s="9">
        <v>5279</v>
      </c>
      <c r="E242" s="9">
        <v>4936</v>
      </c>
      <c r="F242" s="9">
        <v>774</v>
      </c>
      <c r="G242" s="20">
        <v>12191</v>
      </c>
    </row>
    <row r="243" spans="1:7" x14ac:dyDescent="0.3">
      <c r="A243" s="152">
        <v>2003</v>
      </c>
      <c r="B243" s="6">
        <v>37681</v>
      </c>
      <c r="C243" s="9">
        <v>1198</v>
      </c>
      <c r="D243" s="9">
        <v>5273</v>
      </c>
      <c r="E243" s="9">
        <v>4948</v>
      </c>
      <c r="F243" s="9">
        <v>773</v>
      </c>
      <c r="G243" s="20">
        <v>12192</v>
      </c>
    </row>
    <row r="244" spans="1:7" x14ac:dyDescent="0.3">
      <c r="A244" s="152">
        <v>2003</v>
      </c>
      <c r="B244" s="6">
        <v>37653</v>
      </c>
      <c r="C244" s="9">
        <v>1194</v>
      </c>
      <c r="D244" s="9">
        <v>5280</v>
      </c>
      <c r="E244" s="9">
        <v>4953</v>
      </c>
      <c r="F244" s="9">
        <v>772</v>
      </c>
      <c r="G244" s="20">
        <v>12199</v>
      </c>
    </row>
    <row r="245" spans="1:7" ht="15" thickBot="1" x14ac:dyDescent="0.35">
      <c r="A245" s="153">
        <v>2003</v>
      </c>
      <c r="B245" s="7" t="s">
        <v>262</v>
      </c>
      <c r="C245" s="10">
        <v>1195</v>
      </c>
      <c r="D245" s="10">
        <v>5280</v>
      </c>
      <c r="E245" s="10">
        <v>4963</v>
      </c>
      <c r="F245" s="10">
        <v>781</v>
      </c>
      <c r="G245" s="21">
        <v>12219</v>
      </c>
    </row>
    <row r="246" spans="1:7" x14ac:dyDescent="0.3">
      <c r="A246" s="151">
        <v>2002</v>
      </c>
      <c r="B246" s="5" t="s">
        <v>263</v>
      </c>
      <c r="C246" s="8">
        <v>1210</v>
      </c>
      <c r="D246" s="8">
        <v>5336</v>
      </c>
      <c r="E246" s="8">
        <v>5038</v>
      </c>
      <c r="F246" s="8">
        <v>812</v>
      </c>
      <c r="G246" s="19">
        <v>12396</v>
      </c>
    </row>
    <row r="247" spans="1:7" x14ac:dyDescent="0.3">
      <c r="A247" s="152">
        <v>2002</v>
      </c>
      <c r="B247" s="6">
        <v>37561</v>
      </c>
      <c r="C247" s="9">
        <v>1207</v>
      </c>
      <c r="D247" s="9">
        <v>5315</v>
      </c>
      <c r="E247" s="9">
        <v>5070</v>
      </c>
      <c r="F247" s="9">
        <v>807</v>
      </c>
      <c r="G247" s="20">
        <v>12399</v>
      </c>
    </row>
    <row r="248" spans="1:7" x14ac:dyDescent="0.3">
      <c r="A248" s="152">
        <v>2002</v>
      </c>
      <c r="B248" s="6" t="s">
        <v>264</v>
      </c>
      <c r="C248" s="9">
        <v>1211</v>
      </c>
      <c r="D248" s="9">
        <v>5338</v>
      </c>
      <c r="E248" s="9">
        <v>5078</v>
      </c>
      <c r="F248" s="9">
        <v>807</v>
      </c>
      <c r="G248" s="20">
        <v>12434</v>
      </c>
    </row>
    <row r="249" spans="1:7" x14ac:dyDescent="0.3">
      <c r="A249" s="152">
        <v>2002</v>
      </c>
      <c r="B249" s="6" t="s">
        <v>265</v>
      </c>
      <c r="C249" s="9">
        <v>1201</v>
      </c>
      <c r="D249" s="9">
        <v>5355</v>
      </c>
      <c r="E249" s="9">
        <v>5057</v>
      </c>
      <c r="F249" s="9">
        <v>806</v>
      </c>
      <c r="G249" s="20">
        <v>12419</v>
      </c>
    </row>
    <row r="250" spans="1:7" x14ac:dyDescent="0.3">
      <c r="A250" s="152">
        <v>2002</v>
      </c>
      <c r="B250" s="6" t="s">
        <v>266</v>
      </c>
      <c r="C250" s="9">
        <v>1201</v>
      </c>
      <c r="D250" s="9">
        <v>5358</v>
      </c>
      <c r="E250" s="9">
        <v>5040</v>
      </c>
      <c r="F250" s="9">
        <v>807</v>
      </c>
      <c r="G250" s="20">
        <v>12406</v>
      </c>
    </row>
    <row r="251" spans="1:7" x14ac:dyDescent="0.3">
      <c r="A251" s="152">
        <v>2002</v>
      </c>
      <c r="B251" s="6" t="s">
        <v>267</v>
      </c>
      <c r="C251" s="9">
        <v>1181</v>
      </c>
      <c r="D251" s="9">
        <v>5333</v>
      </c>
      <c r="E251" s="9">
        <v>5029</v>
      </c>
      <c r="F251" s="9">
        <v>807</v>
      </c>
      <c r="G251" s="20">
        <v>12350</v>
      </c>
    </row>
    <row r="252" spans="1:7" x14ac:dyDescent="0.3">
      <c r="A252" s="152">
        <v>2002</v>
      </c>
      <c r="B252" s="6" t="s">
        <v>268</v>
      </c>
      <c r="C252" s="9">
        <v>1177</v>
      </c>
      <c r="D252" s="9">
        <v>5300</v>
      </c>
      <c r="E252" s="9">
        <v>5073</v>
      </c>
      <c r="F252" s="9">
        <v>812</v>
      </c>
      <c r="G252" s="20">
        <v>12362</v>
      </c>
    </row>
    <row r="253" spans="1:7" x14ac:dyDescent="0.3">
      <c r="A253" s="152">
        <v>2002</v>
      </c>
      <c r="B253" s="6" t="s">
        <v>269</v>
      </c>
      <c r="C253" s="9">
        <v>1176</v>
      </c>
      <c r="D253" s="9">
        <v>5240</v>
      </c>
      <c r="E253" s="9">
        <v>5067</v>
      </c>
      <c r="F253" s="9">
        <v>813</v>
      </c>
      <c r="G253" s="20">
        <v>12296</v>
      </c>
    </row>
    <row r="254" spans="1:7" x14ac:dyDescent="0.3">
      <c r="A254" s="152">
        <v>2002</v>
      </c>
      <c r="B254" s="6">
        <v>37347</v>
      </c>
      <c r="C254" s="9">
        <v>1162</v>
      </c>
      <c r="D254" s="9">
        <v>5326</v>
      </c>
      <c r="E254" s="9">
        <v>5059</v>
      </c>
      <c r="F254" s="9">
        <v>811</v>
      </c>
      <c r="G254" s="20">
        <v>12358</v>
      </c>
    </row>
    <row r="255" spans="1:7" x14ac:dyDescent="0.3">
      <c r="A255" s="152">
        <v>2002</v>
      </c>
      <c r="B255" s="6">
        <v>37316</v>
      </c>
      <c r="C255" s="9">
        <v>1176</v>
      </c>
      <c r="D255" s="9">
        <v>5313</v>
      </c>
      <c r="E255" s="9">
        <v>5083</v>
      </c>
      <c r="F255" s="9">
        <v>798</v>
      </c>
      <c r="G255" s="20">
        <v>12370</v>
      </c>
    </row>
    <row r="256" spans="1:7" x14ac:dyDescent="0.3">
      <c r="A256" s="152">
        <v>2002</v>
      </c>
      <c r="B256" s="6">
        <v>37288</v>
      </c>
      <c r="C256" s="9">
        <v>1174</v>
      </c>
      <c r="D256" s="9">
        <v>5325</v>
      </c>
      <c r="E256" s="9">
        <v>5001</v>
      </c>
      <c r="F256" s="9">
        <v>798</v>
      </c>
      <c r="G256" s="20">
        <v>12298</v>
      </c>
    </row>
    <row r="257" spans="1:7" ht="15" thickBot="1" x14ac:dyDescent="0.35">
      <c r="A257" s="153">
        <v>2002</v>
      </c>
      <c r="B257" s="7" t="s">
        <v>270</v>
      </c>
      <c r="C257" s="10">
        <v>1169</v>
      </c>
      <c r="D257" s="10">
        <v>5325</v>
      </c>
      <c r="E257" s="10">
        <v>4992</v>
      </c>
      <c r="F257" s="10">
        <v>798</v>
      </c>
      <c r="G257" s="21">
        <v>12284</v>
      </c>
    </row>
    <row r="258" spans="1:7" x14ac:dyDescent="0.3">
      <c r="A258" s="151">
        <v>2001</v>
      </c>
      <c r="B258" s="5" t="s">
        <v>271</v>
      </c>
      <c r="C258" s="8">
        <v>1171</v>
      </c>
      <c r="D258" s="8">
        <v>5347</v>
      </c>
      <c r="E258" s="8">
        <v>5054</v>
      </c>
      <c r="F258" s="8">
        <v>827</v>
      </c>
      <c r="G258" s="19">
        <v>12399</v>
      </c>
    </row>
    <row r="259" spans="1:7" x14ac:dyDescent="0.3">
      <c r="A259" s="152">
        <v>2001</v>
      </c>
      <c r="B259" s="6">
        <v>37196</v>
      </c>
      <c r="C259" s="9">
        <v>1183</v>
      </c>
      <c r="D259" s="9">
        <v>5337</v>
      </c>
      <c r="E259" s="9">
        <v>5057</v>
      </c>
      <c r="F259" s="9">
        <v>829</v>
      </c>
      <c r="G259" s="20">
        <v>12406</v>
      </c>
    </row>
    <row r="260" spans="1:7" x14ac:dyDescent="0.3">
      <c r="A260" s="152">
        <v>2001</v>
      </c>
      <c r="B260" s="6" t="s">
        <v>272</v>
      </c>
      <c r="C260" s="9">
        <v>1194</v>
      </c>
      <c r="D260" s="9">
        <v>5383</v>
      </c>
      <c r="E260" s="9">
        <v>5072</v>
      </c>
      <c r="F260" s="9">
        <v>835</v>
      </c>
      <c r="G260" s="20">
        <v>12484</v>
      </c>
    </row>
    <row r="261" spans="1:7" x14ac:dyDescent="0.3">
      <c r="A261" s="152">
        <v>2001</v>
      </c>
      <c r="B261" s="6" t="s">
        <v>273</v>
      </c>
      <c r="C261" s="9">
        <v>1196</v>
      </c>
      <c r="D261" s="9">
        <v>5402</v>
      </c>
      <c r="E261" s="9">
        <v>5077</v>
      </c>
      <c r="F261" s="9">
        <v>834</v>
      </c>
      <c r="G261" s="20">
        <v>12509</v>
      </c>
    </row>
    <row r="262" spans="1:7" x14ac:dyDescent="0.3">
      <c r="A262" s="152">
        <v>2001</v>
      </c>
      <c r="B262" s="6" t="s">
        <v>274</v>
      </c>
      <c r="C262" s="9">
        <v>1172</v>
      </c>
      <c r="D262" s="9">
        <v>5400</v>
      </c>
      <c r="E262" s="9">
        <v>5128</v>
      </c>
      <c r="F262" s="9">
        <v>834</v>
      </c>
      <c r="G262" s="20">
        <v>12534</v>
      </c>
    </row>
    <row r="263" spans="1:7" x14ac:dyDescent="0.3">
      <c r="A263" s="152">
        <v>2001</v>
      </c>
      <c r="B263" s="6" t="s">
        <v>275</v>
      </c>
      <c r="C263" s="9">
        <v>1158</v>
      </c>
      <c r="D263" s="9">
        <v>5423</v>
      </c>
      <c r="E263" s="9">
        <v>5128</v>
      </c>
      <c r="F263" s="9">
        <v>834</v>
      </c>
      <c r="G263" s="20">
        <v>12543</v>
      </c>
    </row>
    <row r="264" spans="1:7" x14ac:dyDescent="0.3">
      <c r="A264" s="152">
        <v>2001</v>
      </c>
      <c r="B264" s="6" t="s">
        <v>276</v>
      </c>
      <c r="C264" s="9">
        <v>1161</v>
      </c>
      <c r="D264" s="9">
        <v>5480</v>
      </c>
      <c r="E264" s="9">
        <v>5201</v>
      </c>
      <c r="F264" s="9">
        <v>833</v>
      </c>
      <c r="G264" s="20">
        <v>12675</v>
      </c>
    </row>
    <row r="265" spans="1:7" x14ac:dyDescent="0.3">
      <c r="A265" s="152">
        <v>2001</v>
      </c>
      <c r="B265" s="6" t="s">
        <v>277</v>
      </c>
      <c r="C265" s="9">
        <v>1163</v>
      </c>
      <c r="D265" s="9">
        <v>5397</v>
      </c>
      <c r="E265" s="9">
        <v>5122</v>
      </c>
      <c r="F265" s="9">
        <v>832</v>
      </c>
      <c r="G265" s="20">
        <v>12514</v>
      </c>
    </row>
    <row r="266" spans="1:7" x14ac:dyDescent="0.3">
      <c r="A266" s="152">
        <v>2001</v>
      </c>
      <c r="B266" s="6">
        <v>36982</v>
      </c>
      <c r="C266" s="9">
        <v>1162</v>
      </c>
      <c r="D266" s="9">
        <v>5398</v>
      </c>
      <c r="E266" s="9">
        <v>5099</v>
      </c>
      <c r="F266" s="9">
        <v>833</v>
      </c>
      <c r="G266" s="20">
        <v>12492</v>
      </c>
    </row>
    <row r="267" spans="1:7" x14ac:dyDescent="0.3">
      <c r="A267" s="152">
        <v>2001</v>
      </c>
      <c r="B267" s="6">
        <v>36951</v>
      </c>
      <c r="C267" s="9">
        <v>1160</v>
      </c>
      <c r="D267" s="9">
        <v>5392</v>
      </c>
      <c r="E267" s="9">
        <v>5087</v>
      </c>
      <c r="F267" s="9">
        <v>835</v>
      </c>
      <c r="G267" s="20">
        <v>12474</v>
      </c>
    </row>
    <row r="268" spans="1:7" x14ac:dyDescent="0.3">
      <c r="A268" s="152">
        <v>2001</v>
      </c>
      <c r="B268" s="6">
        <v>36923</v>
      </c>
      <c r="C268" s="9">
        <v>1158</v>
      </c>
      <c r="D268" s="9">
        <v>5292</v>
      </c>
      <c r="E268" s="9">
        <v>5081</v>
      </c>
      <c r="F268" s="9">
        <v>838</v>
      </c>
      <c r="G268" s="20">
        <v>12369</v>
      </c>
    </row>
    <row r="269" spans="1:7" ht="15" thickBot="1" x14ac:dyDescent="0.35">
      <c r="A269" s="153">
        <v>2001</v>
      </c>
      <c r="B269" s="7" t="s">
        <v>278</v>
      </c>
      <c r="C269" s="10">
        <v>1180</v>
      </c>
      <c r="D269" s="10">
        <v>5292</v>
      </c>
      <c r="E269" s="10">
        <v>5073</v>
      </c>
      <c r="F269" s="10">
        <v>833</v>
      </c>
      <c r="G269" s="21">
        <v>12378</v>
      </c>
    </row>
    <row r="270" spans="1:7" x14ac:dyDescent="0.3">
      <c r="A270" s="151">
        <v>2000</v>
      </c>
      <c r="B270" s="5" t="s">
        <v>279</v>
      </c>
      <c r="C270" s="8">
        <v>1203</v>
      </c>
      <c r="D270" s="8">
        <v>5459</v>
      </c>
      <c r="E270" s="8">
        <v>5314</v>
      </c>
      <c r="F270" s="8">
        <v>757</v>
      </c>
      <c r="G270" s="19">
        <v>12733</v>
      </c>
    </row>
    <row r="271" spans="1:7" x14ac:dyDescent="0.3">
      <c r="A271" s="152">
        <v>2000</v>
      </c>
      <c r="B271" s="6">
        <v>36831</v>
      </c>
      <c r="C271" s="9">
        <v>1194</v>
      </c>
      <c r="D271" s="9">
        <v>5459</v>
      </c>
      <c r="E271" s="9">
        <v>5311</v>
      </c>
      <c r="F271" s="9">
        <v>838</v>
      </c>
      <c r="G271" s="20">
        <v>12802</v>
      </c>
    </row>
    <row r="272" spans="1:7" x14ac:dyDescent="0.3">
      <c r="A272" s="152">
        <v>2000</v>
      </c>
      <c r="B272" s="6" t="s">
        <v>280</v>
      </c>
      <c r="C272" s="9">
        <v>1199</v>
      </c>
      <c r="D272" s="9">
        <v>5478</v>
      </c>
      <c r="E272" s="9">
        <v>5353</v>
      </c>
      <c r="F272" s="9">
        <v>837</v>
      </c>
      <c r="G272" s="20">
        <v>12867</v>
      </c>
    </row>
    <row r="273" spans="1:7" x14ac:dyDescent="0.3">
      <c r="A273" s="152">
        <v>2000</v>
      </c>
      <c r="B273" s="6" t="s">
        <v>281</v>
      </c>
      <c r="C273" s="9">
        <v>1177</v>
      </c>
      <c r="D273" s="9">
        <v>5489</v>
      </c>
      <c r="E273" s="9">
        <v>5353</v>
      </c>
      <c r="F273" s="9">
        <v>837</v>
      </c>
      <c r="G273" s="20">
        <v>12856</v>
      </c>
    </row>
    <row r="274" spans="1:7" x14ac:dyDescent="0.3">
      <c r="A274" s="152">
        <v>2000</v>
      </c>
      <c r="B274" s="6" t="s">
        <v>282</v>
      </c>
      <c r="C274" s="9">
        <v>1171</v>
      </c>
      <c r="D274" s="9">
        <v>5489</v>
      </c>
      <c r="E274" s="9">
        <v>5351</v>
      </c>
      <c r="F274" s="9">
        <v>838</v>
      </c>
      <c r="G274" s="20">
        <v>12849</v>
      </c>
    </row>
    <row r="275" spans="1:7" x14ac:dyDescent="0.3">
      <c r="A275" s="152">
        <v>2000</v>
      </c>
      <c r="B275" s="6" t="s">
        <v>283</v>
      </c>
      <c r="C275" s="9">
        <v>1156</v>
      </c>
      <c r="D275" s="9">
        <v>5517</v>
      </c>
      <c r="E275" s="9">
        <v>5335</v>
      </c>
      <c r="F275" s="9">
        <v>844</v>
      </c>
      <c r="G275" s="20">
        <v>12852</v>
      </c>
    </row>
    <row r="276" spans="1:7" x14ac:dyDescent="0.3">
      <c r="A276" s="152">
        <v>2000</v>
      </c>
      <c r="B276" s="6" t="s">
        <v>284</v>
      </c>
      <c r="C276" s="9">
        <v>1153</v>
      </c>
      <c r="D276" s="9">
        <v>5508</v>
      </c>
      <c r="E276" s="9">
        <v>5350</v>
      </c>
      <c r="F276" s="9">
        <v>847</v>
      </c>
      <c r="G276" s="20">
        <v>12858</v>
      </c>
    </row>
    <row r="277" spans="1:7" x14ac:dyDescent="0.3">
      <c r="A277" s="152">
        <v>2000</v>
      </c>
      <c r="B277" s="6" t="s">
        <v>285</v>
      </c>
      <c r="C277" s="9">
        <v>1124</v>
      </c>
      <c r="D277" s="9">
        <v>5483</v>
      </c>
      <c r="E277" s="9">
        <v>5334</v>
      </c>
      <c r="F277" s="9">
        <v>843</v>
      </c>
      <c r="G277" s="20">
        <v>12784</v>
      </c>
    </row>
    <row r="278" spans="1:7" x14ac:dyDescent="0.3">
      <c r="A278" s="152">
        <v>2000</v>
      </c>
      <c r="B278" s="6">
        <v>36617</v>
      </c>
      <c r="C278" s="9">
        <v>1120</v>
      </c>
      <c r="D278" s="9">
        <v>5484</v>
      </c>
      <c r="E278" s="9">
        <v>5345</v>
      </c>
      <c r="F278" s="9">
        <v>842</v>
      </c>
      <c r="G278" s="20">
        <v>12791</v>
      </c>
    </row>
    <row r="279" spans="1:7" x14ac:dyDescent="0.3">
      <c r="A279" s="152">
        <v>2000</v>
      </c>
      <c r="B279" s="6">
        <v>36586</v>
      </c>
      <c r="C279" s="9">
        <v>1121</v>
      </c>
      <c r="D279" s="9">
        <v>5411</v>
      </c>
      <c r="E279" s="9">
        <v>5293</v>
      </c>
      <c r="F279" s="9">
        <v>843</v>
      </c>
      <c r="G279" s="20">
        <v>12668</v>
      </c>
    </row>
    <row r="280" spans="1:7" x14ac:dyDescent="0.3">
      <c r="A280" s="152">
        <v>2000</v>
      </c>
      <c r="B280" s="6">
        <v>36557</v>
      </c>
      <c r="C280" s="9">
        <v>1118</v>
      </c>
      <c r="D280" s="9">
        <v>5396</v>
      </c>
      <c r="E280" s="9">
        <v>5298</v>
      </c>
      <c r="F280" s="9">
        <v>842</v>
      </c>
      <c r="G280" s="20">
        <v>12654</v>
      </c>
    </row>
    <row r="281" spans="1:7" ht="15" thickBot="1" x14ac:dyDescent="0.35">
      <c r="A281" s="153">
        <v>2000</v>
      </c>
      <c r="B281" s="7" t="s">
        <v>286</v>
      </c>
      <c r="C281" s="10">
        <v>1113</v>
      </c>
      <c r="D281" s="10">
        <v>5386</v>
      </c>
      <c r="E281" s="10">
        <v>5338</v>
      </c>
      <c r="F281" s="10">
        <v>848</v>
      </c>
      <c r="G281" s="21">
        <v>12685</v>
      </c>
    </row>
    <row r="282" spans="1:7" x14ac:dyDescent="0.3">
      <c r="A282" s="151">
        <v>1999</v>
      </c>
      <c r="B282" s="5" t="s">
        <v>287</v>
      </c>
      <c r="C282" s="8">
        <v>1140</v>
      </c>
      <c r="D282" s="8">
        <v>5402</v>
      </c>
      <c r="E282" s="8">
        <v>5415</v>
      </c>
      <c r="F282" s="8">
        <v>861</v>
      </c>
      <c r="G282" s="19">
        <v>12818</v>
      </c>
    </row>
    <row r="283" spans="1:7" x14ac:dyDescent="0.3">
      <c r="A283" s="152">
        <v>1999</v>
      </c>
      <c r="B283" s="6">
        <v>72990</v>
      </c>
      <c r="C283" s="9">
        <v>1139</v>
      </c>
      <c r="D283" s="9">
        <v>5413</v>
      </c>
      <c r="E283" s="9">
        <v>5358</v>
      </c>
      <c r="F283" s="9">
        <v>862</v>
      </c>
      <c r="G283" s="20">
        <v>12772</v>
      </c>
    </row>
    <row r="284" spans="1:7" x14ac:dyDescent="0.3">
      <c r="A284" s="152">
        <v>1999</v>
      </c>
      <c r="B284" s="6" t="s">
        <v>288</v>
      </c>
      <c r="C284" s="9">
        <v>1142</v>
      </c>
      <c r="D284" s="9">
        <v>5392</v>
      </c>
      <c r="E284" s="9">
        <v>5354</v>
      </c>
      <c r="F284" s="9">
        <v>860</v>
      </c>
      <c r="G284" s="20">
        <v>12748</v>
      </c>
    </row>
    <row r="285" spans="1:7" x14ac:dyDescent="0.3">
      <c r="A285" s="152">
        <v>1999</v>
      </c>
      <c r="B285" s="6" t="s">
        <v>289</v>
      </c>
      <c r="C285" s="9">
        <v>1144</v>
      </c>
      <c r="D285" s="9">
        <v>5396</v>
      </c>
      <c r="E285" s="9">
        <v>5405</v>
      </c>
      <c r="F285" s="9">
        <v>862</v>
      </c>
      <c r="G285" s="20">
        <v>12807</v>
      </c>
    </row>
    <row r="286" spans="1:7" x14ac:dyDescent="0.3">
      <c r="A286" s="152">
        <v>1999</v>
      </c>
      <c r="B286" s="6" t="s">
        <v>290</v>
      </c>
      <c r="C286" s="9">
        <v>1150</v>
      </c>
      <c r="D286" s="9">
        <v>5407</v>
      </c>
      <c r="E286" s="9">
        <v>5417</v>
      </c>
      <c r="F286" s="9">
        <v>812</v>
      </c>
      <c r="G286" s="20">
        <v>12786</v>
      </c>
    </row>
    <row r="287" spans="1:7" x14ac:dyDescent="0.3">
      <c r="A287" s="152">
        <v>1999</v>
      </c>
      <c r="B287" s="6" t="s">
        <v>291</v>
      </c>
      <c r="C287" s="9">
        <v>1143</v>
      </c>
      <c r="D287" s="9">
        <v>5420</v>
      </c>
      <c r="E287" s="9">
        <v>5415</v>
      </c>
      <c r="F287" s="9">
        <v>853</v>
      </c>
      <c r="G287" s="20">
        <v>12831</v>
      </c>
    </row>
    <row r="288" spans="1:7" x14ac:dyDescent="0.3">
      <c r="A288" s="152">
        <v>1999</v>
      </c>
      <c r="B288" s="6" t="s">
        <v>292</v>
      </c>
      <c r="C288" s="9">
        <v>1145</v>
      </c>
      <c r="D288" s="9">
        <v>5348</v>
      </c>
      <c r="E288" s="9">
        <v>5411</v>
      </c>
      <c r="F288" s="9">
        <v>849</v>
      </c>
      <c r="G288" s="20">
        <v>12753</v>
      </c>
    </row>
    <row r="289" spans="1:7" x14ac:dyDescent="0.3">
      <c r="A289" s="152">
        <v>1999</v>
      </c>
      <c r="B289" s="6" t="s">
        <v>293</v>
      </c>
      <c r="C289" s="9">
        <v>1147</v>
      </c>
      <c r="D289" s="9">
        <v>5398</v>
      </c>
      <c r="E289" s="9">
        <v>5375</v>
      </c>
      <c r="F289" s="9">
        <v>849</v>
      </c>
      <c r="G289" s="20">
        <v>12769</v>
      </c>
    </row>
    <row r="290" spans="1:7" x14ac:dyDescent="0.3">
      <c r="A290" s="152">
        <v>1999</v>
      </c>
      <c r="B290" s="6">
        <v>72776</v>
      </c>
      <c r="C290" s="9">
        <v>1171</v>
      </c>
      <c r="D290" s="9">
        <v>5400</v>
      </c>
      <c r="E290" s="9">
        <v>5371</v>
      </c>
      <c r="F290" s="9">
        <v>847</v>
      </c>
      <c r="G290" s="20">
        <v>12789</v>
      </c>
    </row>
    <row r="291" spans="1:7" x14ac:dyDescent="0.3">
      <c r="A291" s="152">
        <v>1999</v>
      </c>
      <c r="B291" s="6">
        <v>72745</v>
      </c>
      <c r="C291" s="9">
        <v>1166</v>
      </c>
      <c r="D291" s="9">
        <v>5374</v>
      </c>
      <c r="E291" s="9">
        <v>5439</v>
      </c>
      <c r="F291" s="9">
        <v>908</v>
      </c>
      <c r="G291" s="20">
        <v>12887</v>
      </c>
    </row>
    <row r="292" spans="1:7" x14ac:dyDescent="0.3">
      <c r="A292" s="152">
        <v>1999</v>
      </c>
      <c r="B292" s="6">
        <v>72717</v>
      </c>
      <c r="C292" s="9">
        <v>1159</v>
      </c>
      <c r="D292" s="9">
        <v>5274</v>
      </c>
      <c r="E292" s="9">
        <v>5426</v>
      </c>
      <c r="F292" s="9">
        <v>853</v>
      </c>
      <c r="G292" s="20">
        <v>12712</v>
      </c>
    </row>
    <row r="293" spans="1:7" ht="15" thickBot="1" x14ac:dyDescent="0.35">
      <c r="A293" s="153">
        <v>1999</v>
      </c>
      <c r="B293" s="7" t="s">
        <v>294</v>
      </c>
      <c r="C293" s="10">
        <v>1172</v>
      </c>
      <c r="D293" s="10">
        <v>5274</v>
      </c>
      <c r="E293" s="10">
        <v>5420</v>
      </c>
      <c r="F293" s="10">
        <v>845</v>
      </c>
      <c r="G293" s="21">
        <v>12711</v>
      </c>
    </row>
    <row r="294" spans="1:7" x14ac:dyDescent="0.3">
      <c r="A294" s="151">
        <v>1998</v>
      </c>
      <c r="B294" s="5" t="s">
        <v>295</v>
      </c>
      <c r="C294" s="8">
        <v>1178</v>
      </c>
      <c r="D294" s="8">
        <v>5340</v>
      </c>
      <c r="E294" s="8">
        <v>5582</v>
      </c>
      <c r="F294" s="8">
        <v>843</v>
      </c>
      <c r="G294" s="19">
        <v>12943</v>
      </c>
    </row>
    <row r="295" spans="1:7" x14ac:dyDescent="0.3">
      <c r="A295" s="152">
        <v>1998</v>
      </c>
      <c r="B295" s="6">
        <v>72625</v>
      </c>
      <c r="C295" s="9">
        <v>1183</v>
      </c>
      <c r="D295" s="9">
        <v>5334</v>
      </c>
      <c r="E295" s="9">
        <v>5581</v>
      </c>
      <c r="F295" s="9">
        <v>840</v>
      </c>
      <c r="G295" s="20">
        <v>12938</v>
      </c>
    </row>
    <row r="296" spans="1:7" x14ac:dyDescent="0.3">
      <c r="A296" s="152">
        <v>1998</v>
      </c>
      <c r="B296" s="6" t="s">
        <v>296</v>
      </c>
      <c r="C296" s="9">
        <v>1188</v>
      </c>
      <c r="D296" s="9">
        <v>5398</v>
      </c>
      <c r="E296" s="9">
        <v>5605</v>
      </c>
      <c r="F296" s="9">
        <v>840</v>
      </c>
      <c r="G296" s="20">
        <v>13031</v>
      </c>
    </row>
    <row r="297" spans="1:7" x14ac:dyDescent="0.3">
      <c r="A297" s="152">
        <v>1998</v>
      </c>
      <c r="B297" s="6" t="s">
        <v>297</v>
      </c>
      <c r="C297" s="9">
        <v>1179</v>
      </c>
      <c r="D297" s="9">
        <v>5413</v>
      </c>
      <c r="E297" s="9">
        <v>5608</v>
      </c>
      <c r="F297" s="9">
        <v>839</v>
      </c>
      <c r="G297" s="20">
        <v>13039</v>
      </c>
    </row>
    <row r="298" spans="1:7" x14ac:dyDescent="0.3">
      <c r="A298" s="152">
        <v>1998</v>
      </c>
      <c r="B298" s="6" t="s">
        <v>298</v>
      </c>
      <c r="C298" s="9">
        <v>1156</v>
      </c>
      <c r="D298" s="9">
        <v>5413</v>
      </c>
      <c r="E298" s="9">
        <v>5606</v>
      </c>
      <c r="F298" s="9">
        <v>832</v>
      </c>
      <c r="G298" s="20">
        <v>13007</v>
      </c>
    </row>
    <row r="299" spans="1:7" x14ac:dyDescent="0.3">
      <c r="A299" s="152">
        <v>1998</v>
      </c>
      <c r="B299" s="6" t="s">
        <v>299</v>
      </c>
      <c r="C299" s="9">
        <v>1154</v>
      </c>
      <c r="D299" s="9">
        <v>5400</v>
      </c>
      <c r="E299" s="9">
        <v>5591</v>
      </c>
      <c r="F299" s="9">
        <v>831</v>
      </c>
      <c r="G299" s="20">
        <v>12976</v>
      </c>
    </row>
    <row r="300" spans="1:7" x14ac:dyDescent="0.3">
      <c r="A300" s="152">
        <v>1998</v>
      </c>
      <c r="B300" s="6" t="s">
        <v>300</v>
      </c>
      <c r="C300" s="9">
        <v>1160</v>
      </c>
      <c r="D300" s="9">
        <v>5405</v>
      </c>
      <c r="E300" s="9">
        <v>5580</v>
      </c>
      <c r="F300" s="9">
        <v>828</v>
      </c>
      <c r="G300" s="20">
        <v>12973</v>
      </c>
    </row>
    <row r="301" spans="1:7" x14ac:dyDescent="0.3">
      <c r="A301" s="152">
        <v>1998</v>
      </c>
      <c r="B301" s="6" t="s">
        <v>301</v>
      </c>
      <c r="C301" s="9">
        <v>1162</v>
      </c>
      <c r="D301" s="9">
        <v>5406</v>
      </c>
      <c r="E301" s="9">
        <v>5579</v>
      </c>
      <c r="F301" s="9">
        <v>829</v>
      </c>
      <c r="G301" s="20">
        <v>12976</v>
      </c>
    </row>
    <row r="302" spans="1:7" x14ac:dyDescent="0.3">
      <c r="A302" s="152">
        <v>1998</v>
      </c>
      <c r="B302" s="6">
        <v>72411</v>
      </c>
      <c r="C302" s="9">
        <v>1161</v>
      </c>
      <c r="D302" s="9">
        <v>5389</v>
      </c>
      <c r="E302" s="9">
        <v>5556</v>
      </c>
      <c r="F302" s="9">
        <v>831</v>
      </c>
      <c r="G302" s="20">
        <v>12937</v>
      </c>
    </row>
    <row r="303" spans="1:7" x14ac:dyDescent="0.3">
      <c r="A303" s="152">
        <v>1998</v>
      </c>
      <c r="B303" s="6">
        <v>72380</v>
      </c>
      <c r="C303" s="9">
        <v>1152</v>
      </c>
      <c r="D303" s="9">
        <v>5389</v>
      </c>
      <c r="E303" s="9">
        <v>5453</v>
      </c>
      <c r="F303" s="9">
        <v>831</v>
      </c>
      <c r="G303" s="20">
        <v>12825</v>
      </c>
    </row>
    <row r="304" spans="1:7" x14ac:dyDescent="0.3">
      <c r="A304" s="152">
        <v>1998</v>
      </c>
      <c r="B304" s="6">
        <v>72352</v>
      </c>
      <c r="C304" s="9">
        <v>1144</v>
      </c>
      <c r="D304" s="9">
        <v>5371</v>
      </c>
      <c r="E304" s="9">
        <v>5411</v>
      </c>
      <c r="F304" s="9">
        <v>830</v>
      </c>
      <c r="G304" s="20">
        <v>12756</v>
      </c>
    </row>
    <row r="305" spans="1:7" ht="15" thickBot="1" x14ac:dyDescent="0.35">
      <c r="A305" s="153">
        <v>1998</v>
      </c>
      <c r="B305" s="7" t="s">
        <v>302</v>
      </c>
      <c r="C305" s="10">
        <v>1145</v>
      </c>
      <c r="D305" s="10">
        <v>5379</v>
      </c>
      <c r="E305" s="10">
        <v>5421</v>
      </c>
      <c r="F305" s="10">
        <v>832</v>
      </c>
      <c r="G305" s="21">
        <v>12777</v>
      </c>
    </row>
    <row r="306" spans="1:7" x14ac:dyDescent="0.3">
      <c r="A306" s="151">
        <v>1997</v>
      </c>
      <c r="B306" s="5" t="s">
        <v>303</v>
      </c>
      <c r="C306" s="8">
        <v>1143</v>
      </c>
      <c r="D306" s="8">
        <v>5508</v>
      </c>
      <c r="E306" s="8">
        <v>5578</v>
      </c>
      <c r="F306" s="8">
        <v>829</v>
      </c>
      <c r="G306" s="19">
        <v>13058</v>
      </c>
    </row>
    <row r="307" spans="1:7" x14ac:dyDescent="0.3">
      <c r="A307" s="152">
        <v>1997</v>
      </c>
      <c r="B307" s="6">
        <v>72260</v>
      </c>
      <c r="C307" s="9">
        <v>1144</v>
      </c>
      <c r="D307" s="9">
        <v>5513</v>
      </c>
      <c r="E307" s="9">
        <v>5581</v>
      </c>
      <c r="F307" s="9">
        <v>831</v>
      </c>
      <c r="G307" s="20">
        <v>13069</v>
      </c>
    </row>
    <row r="308" spans="1:7" x14ac:dyDescent="0.3">
      <c r="A308" s="152">
        <v>1997</v>
      </c>
      <c r="B308" s="6" t="s">
        <v>304</v>
      </c>
      <c r="C308" s="9">
        <v>1142</v>
      </c>
      <c r="D308" s="9">
        <v>5515</v>
      </c>
      <c r="E308" s="9">
        <v>5583</v>
      </c>
      <c r="F308" s="9">
        <v>830</v>
      </c>
      <c r="G308" s="20">
        <v>13070</v>
      </c>
    </row>
    <row r="309" spans="1:7" x14ac:dyDescent="0.3">
      <c r="A309" s="152">
        <v>1997</v>
      </c>
      <c r="B309" s="6" t="s">
        <v>305</v>
      </c>
      <c r="C309" s="9">
        <v>1144</v>
      </c>
      <c r="D309" s="9">
        <v>5535</v>
      </c>
      <c r="E309" s="9">
        <v>5565</v>
      </c>
      <c r="F309" s="9">
        <v>832</v>
      </c>
      <c r="G309" s="20">
        <v>13076</v>
      </c>
    </row>
    <row r="310" spans="1:7" x14ac:dyDescent="0.3">
      <c r="A310" s="152">
        <v>1997</v>
      </c>
      <c r="B310" s="6" t="s">
        <v>306</v>
      </c>
      <c r="C310" s="9">
        <v>1135</v>
      </c>
      <c r="D310" s="9">
        <v>5532</v>
      </c>
      <c r="E310" s="9">
        <v>5569</v>
      </c>
      <c r="F310" s="9">
        <v>830</v>
      </c>
      <c r="G310" s="20">
        <v>13066</v>
      </c>
    </row>
    <row r="311" spans="1:7" x14ac:dyDescent="0.3">
      <c r="A311" s="152">
        <v>1997</v>
      </c>
      <c r="B311" s="6" t="s">
        <v>307</v>
      </c>
      <c r="C311" s="9">
        <v>1136</v>
      </c>
      <c r="D311" s="9">
        <v>5535</v>
      </c>
      <c r="E311" s="9">
        <v>5560</v>
      </c>
      <c r="F311" s="9">
        <v>834</v>
      </c>
      <c r="G311" s="20">
        <v>13065</v>
      </c>
    </row>
    <row r="312" spans="1:7" x14ac:dyDescent="0.3">
      <c r="A312" s="152">
        <v>1997</v>
      </c>
      <c r="B312" s="6" t="s">
        <v>308</v>
      </c>
      <c r="C312" s="9">
        <v>1129</v>
      </c>
      <c r="D312" s="9">
        <v>5523</v>
      </c>
      <c r="E312" s="9">
        <v>5545</v>
      </c>
      <c r="F312" s="9">
        <v>836</v>
      </c>
      <c r="G312" s="20">
        <v>13033</v>
      </c>
    </row>
    <row r="313" spans="1:7" x14ac:dyDescent="0.3">
      <c r="A313" s="152">
        <v>1997</v>
      </c>
      <c r="B313" s="6" t="s">
        <v>309</v>
      </c>
      <c r="C313" s="9">
        <v>1139</v>
      </c>
      <c r="D313" s="9">
        <v>5535</v>
      </c>
      <c r="E313" s="9">
        <v>5549</v>
      </c>
      <c r="F313" s="9">
        <v>835</v>
      </c>
      <c r="G313" s="20">
        <v>13058</v>
      </c>
    </row>
    <row r="314" spans="1:7" x14ac:dyDescent="0.3">
      <c r="A314" s="152">
        <v>1997</v>
      </c>
      <c r="B314" s="6">
        <v>72046</v>
      </c>
      <c r="C314" s="9">
        <v>1119</v>
      </c>
      <c r="D314" s="9">
        <v>5492</v>
      </c>
      <c r="E314" s="9">
        <v>5612</v>
      </c>
      <c r="F314" s="9">
        <v>837</v>
      </c>
      <c r="G314" s="20">
        <v>13060</v>
      </c>
    </row>
    <row r="315" spans="1:7" x14ac:dyDescent="0.3">
      <c r="A315" s="152">
        <v>1997</v>
      </c>
      <c r="B315" s="6">
        <v>72015</v>
      </c>
      <c r="C315" s="9">
        <v>1123</v>
      </c>
      <c r="D315" s="9">
        <v>5453</v>
      </c>
      <c r="E315" s="9">
        <v>5596</v>
      </c>
      <c r="F315" s="9">
        <v>838</v>
      </c>
      <c r="G315" s="20">
        <v>13010</v>
      </c>
    </row>
    <row r="316" spans="1:7" x14ac:dyDescent="0.3">
      <c r="A316" s="152">
        <v>1997</v>
      </c>
      <c r="B316" s="6">
        <v>71987</v>
      </c>
      <c r="C316" s="9">
        <v>1124</v>
      </c>
      <c r="D316" s="9">
        <v>5518</v>
      </c>
      <c r="E316" s="9">
        <v>5616</v>
      </c>
      <c r="F316" s="9">
        <v>839</v>
      </c>
      <c r="G316" s="20">
        <v>13097</v>
      </c>
    </row>
    <row r="317" spans="1:7" ht="15" thickBot="1" x14ac:dyDescent="0.35">
      <c r="A317" s="153">
        <v>1997</v>
      </c>
      <c r="B317" s="7" t="s">
        <v>310</v>
      </c>
      <c r="C317" s="10">
        <v>1122</v>
      </c>
      <c r="D317" s="10">
        <v>5517</v>
      </c>
      <c r="E317" s="10">
        <v>5614</v>
      </c>
      <c r="F317" s="10">
        <v>841</v>
      </c>
      <c r="G317" s="21">
        <v>13094</v>
      </c>
    </row>
    <row r="318" spans="1:7" x14ac:dyDescent="0.3">
      <c r="A318" s="151">
        <v>1996</v>
      </c>
      <c r="B318" s="5" t="s">
        <v>311</v>
      </c>
      <c r="C318" s="8">
        <v>1126</v>
      </c>
      <c r="D318" s="8">
        <v>5538</v>
      </c>
      <c r="E318" s="8">
        <v>5638</v>
      </c>
      <c r="F318" s="8">
        <v>842</v>
      </c>
      <c r="G318" s="19">
        <v>13144</v>
      </c>
    </row>
    <row r="319" spans="1:7" x14ac:dyDescent="0.3">
      <c r="A319" s="152">
        <v>1996</v>
      </c>
      <c r="B319" s="6">
        <v>71895</v>
      </c>
      <c r="C319" s="9">
        <v>1133</v>
      </c>
      <c r="D319" s="9">
        <v>5536</v>
      </c>
      <c r="E319" s="9">
        <v>5754</v>
      </c>
      <c r="F319" s="9">
        <v>842</v>
      </c>
      <c r="G319" s="20">
        <v>13265</v>
      </c>
    </row>
    <row r="320" spans="1:7" x14ac:dyDescent="0.3">
      <c r="A320" s="152">
        <v>1996</v>
      </c>
      <c r="B320" s="6" t="s">
        <v>312</v>
      </c>
      <c r="C320" s="9">
        <v>1130</v>
      </c>
      <c r="D320" s="9">
        <v>5537</v>
      </c>
      <c r="E320" s="9">
        <v>5759</v>
      </c>
      <c r="F320" s="9">
        <v>841</v>
      </c>
      <c r="G320" s="20">
        <v>13267</v>
      </c>
    </row>
    <row r="321" spans="1:7" x14ac:dyDescent="0.3">
      <c r="A321" s="152">
        <v>1996</v>
      </c>
      <c r="B321" s="6" t="s">
        <v>313</v>
      </c>
      <c r="C321" s="9">
        <v>1138</v>
      </c>
      <c r="D321" s="9">
        <v>5561</v>
      </c>
      <c r="E321" s="9">
        <v>5766</v>
      </c>
      <c r="F321" s="9">
        <v>841</v>
      </c>
      <c r="G321" s="20">
        <v>13306</v>
      </c>
    </row>
    <row r="322" spans="1:7" x14ac:dyDescent="0.3">
      <c r="A322" s="152">
        <v>1996</v>
      </c>
      <c r="B322" s="6" t="s">
        <v>314</v>
      </c>
      <c r="C322" s="9">
        <v>1140</v>
      </c>
      <c r="D322" s="9">
        <v>5560</v>
      </c>
      <c r="E322" s="9">
        <v>5739</v>
      </c>
      <c r="F322" s="9">
        <v>842</v>
      </c>
      <c r="G322" s="20">
        <v>13281</v>
      </c>
    </row>
    <row r="323" spans="1:7" x14ac:dyDescent="0.3">
      <c r="A323" s="152">
        <v>1996</v>
      </c>
      <c r="B323" s="6" t="s">
        <v>315</v>
      </c>
      <c r="C323" s="9">
        <v>1139</v>
      </c>
      <c r="D323" s="9">
        <v>5565</v>
      </c>
      <c r="E323" s="9">
        <v>5754</v>
      </c>
      <c r="F323" s="9">
        <v>838</v>
      </c>
      <c r="G323" s="20">
        <v>13296</v>
      </c>
    </row>
    <row r="324" spans="1:7" x14ac:dyDescent="0.3">
      <c r="A324" s="152">
        <v>1996</v>
      </c>
      <c r="B324" s="6" t="s">
        <v>316</v>
      </c>
      <c r="C324" s="9">
        <v>1138</v>
      </c>
      <c r="D324" s="9">
        <v>5611</v>
      </c>
      <c r="E324" s="9">
        <v>5680</v>
      </c>
      <c r="F324" s="9">
        <v>836</v>
      </c>
      <c r="G324" s="20">
        <v>13265</v>
      </c>
    </row>
    <row r="325" spans="1:7" x14ac:dyDescent="0.3">
      <c r="A325" s="152">
        <v>1996</v>
      </c>
      <c r="B325" s="6" t="s">
        <v>317</v>
      </c>
      <c r="C325" s="9">
        <v>1146</v>
      </c>
      <c r="D325" s="9">
        <v>5554</v>
      </c>
      <c r="E325" s="9">
        <v>5716</v>
      </c>
      <c r="F325" s="9">
        <v>840</v>
      </c>
      <c r="G325" s="20">
        <v>13256</v>
      </c>
    </row>
    <row r="326" spans="1:7" x14ac:dyDescent="0.3">
      <c r="A326" s="152">
        <v>1996</v>
      </c>
      <c r="B326" s="6">
        <v>71681</v>
      </c>
      <c r="C326" s="9">
        <v>1146</v>
      </c>
      <c r="D326" s="9">
        <v>5597</v>
      </c>
      <c r="E326" s="9">
        <v>5727</v>
      </c>
      <c r="F326" s="9">
        <v>840</v>
      </c>
      <c r="G326" s="20">
        <v>13310</v>
      </c>
    </row>
    <row r="327" spans="1:7" x14ac:dyDescent="0.3">
      <c r="A327" s="152">
        <v>1996</v>
      </c>
      <c r="B327" s="6">
        <v>71650</v>
      </c>
      <c r="C327" s="9">
        <v>1128</v>
      </c>
      <c r="D327" s="9">
        <v>5587</v>
      </c>
      <c r="E327" s="9">
        <v>5713</v>
      </c>
      <c r="F327" s="9">
        <v>838</v>
      </c>
      <c r="G327" s="20">
        <v>13266</v>
      </c>
    </row>
    <row r="328" spans="1:7" x14ac:dyDescent="0.3">
      <c r="A328" s="152">
        <v>1996</v>
      </c>
      <c r="B328" s="6">
        <v>71621</v>
      </c>
      <c r="C328" s="9">
        <v>1132</v>
      </c>
      <c r="D328" s="9">
        <v>5595</v>
      </c>
      <c r="E328" s="9">
        <v>5654</v>
      </c>
      <c r="F328" s="9">
        <v>841</v>
      </c>
      <c r="G328" s="20">
        <v>13222</v>
      </c>
    </row>
    <row r="329" spans="1:7" ht="15" thickBot="1" x14ac:dyDescent="0.35">
      <c r="A329" s="153">
        <v>1996</v>
      </c>
      <c r="B329" s="7" t="s">
        <v>318</v>
      </c>
      <c r="C329" s="10">
        <v>1127</v>
      </c>
      <c r="D329" s="10">
        <v>5596</v>
      </c>
      <c r="E329" s="10">
        <v>5658</v>
      </c>
      <c r="F329" s="10">
        <v>842</v>
      </c>
      <c r="G329" s="21">
        <v>13223</v>
      </c>
    </row>
    <row r="330" spans="1:7" x14ac:dyDescent="0.3">
      <c r="A330" s="151">
        <v>1995</v>
      </c>
      <c r="B330" s="5" t="s">
        <v>319</v>
      </c>
      <c r="C330" s="8">
        <v>1155</v>
      </c>
      <c r="D330" s="8">
        <v>5609</v>
      </c>
      <c r="E330" s="8">
        <v>5805</v>
      </c>
      <c r="F330" s="8">
        <v>847</v>
      </c>
      <c r="G330" s="19">
        <v>13416</v>
      </c>
    </row>
    <row r="331" spans="1:7" x14ac:dyDescent="0.3">
      <c r="A331" s="152">
        <v>1995</v>
      </c>
      <c r="B331" s="6">
        <v>71529</v>
      </c>
      <c r="C331" s="9">
        <v>1156</v>
      </c>
      <c r="D331" s="9">
        <v>5607</v>
      </c>
      <c r="E331" s="9">
        <v>5806</v>
      </c>
      <c r="F331" s="9">
        <v>846</v>
      </c>
      <c r="G331" s="20">
        <v>13415</v>
      </c>
    </row>
    <row r="332" spans="1:7" x14ac:dyDescent="0.3">
      <c r="A332" s="152">
        <v>1995</v>
      </c>
      <c r="B332" s="6" t="s">
        <v>320</v>
      </c>
      <c r="C332" s="9">
        <v>1150</v>
      </c>
      <c r="D332" s="9">
        <v>5616</v>
      </c>
      <c r="E332" s="9">
        <v>5812</v>
      </c>
      <c r="F332" s="9">
        <v>846</v>
      </c>
      <c r="G332" s="20">
        <v>13424</v>
      </c>
    </row>
    <row r="333" spans="1:7" x14ac:dyDescent="0.3">
      <c r="A333" s="152">
        <v>1995</v>
      </c>
      <c r="B333" s="6" t="s">
        <v>321</v>
      </c>
      <c r="C333" s="9">
        <v>1154</v>
      </c>
      <c r="D333" s="9">
        <v>5573</v>
      </c>
      <c r="E333" s="9">
        <v>5826</v>
      </c>
      <c r="F333" s="9">
        <v>846</v>
      </c>
      <c r="G333" s="20">
        <v>13399</v>
      </c>
    </row>
    <row r="334" spans="1:7" x14ac:dyDescent="0.3">
      <c r="A334" s="152">
        <v>1995</v>
      </c>
      <c r="B334" s="6" t="s">
        <v>322</v>
      </c>
      <c r="C334" s="9">
        <v>1158</v>
      </c>
      <c r="D334" s="9">
        <v>5595</v>
      </c>
      <c r="E334" s="9">
        <v>5824</v>
      </c>
      <c r="F334" s="9">
        <v>847</v>
      </c>
      <c r="G334" s="20">
        <v>13424</v>
      </c>
    </row>
    <row r="335" spans="1:7" x14ac:dyDescent="0.3">
      <c r="A335" s="152">
        <v>1995</v>
      </c>
      <c r="B335" s="6" t="s">
        <v>323</v>
      </c>
      <c r="C335" s="9">
        <v>1152</v>
      </c>
      <c r="D335" s="9">
        <v>5594</v>
      </c>
      <c r="E335" s="9">
        <v>5833</v>
      </c>
      <c r="F335" s="9">
        <v>846</v>
      </c>
      <c r="G335" s="20">
        <v>13425</v>
      </c>
    </row>
    <row r="336" spans="1:7" x14ac:dyDescent="0.3">
      <c r="A336" s="152">
        <v>1995</v>
      </c>
      <c r="B336" s="6" t="s">
        <v>324</v>
      </c>
      <c r="C336" s="9">
        <v>1130</v>
      </c>
      <c r="D336" s="9">
        <v>5579</v>
      </c>
      <c r="E336" s="9">
        <v>5869</v>
      </c>
      <c r="F336" s="9">
        <v>848</v>
      </c>
      <c r="G336" s="20">
        <v>13426</v>
      </c>
    </row>
    <row r="337" spans="1:7" x14ac:dyDescent="0.3">
      <c r="A337" s="152">
        <v>1995</v>
      </c>
      <c r="B337" s="6" t="s">
        <v>325</v>
      </c>
      <c r="C337" s="9">
        <v>1117</v>
      </c>
      <c r="D337" s="9">
        <v>5550</v>
      </c>
      <c r="E337" s="9">
        <v>5863</v>
      </c>
      <c r="F337" s="9">
        <v>813</v>
      </c>
      <c r="G337" s="20">
        <v>13343</v>
      </c>
    </row>
    <row r="338" spans="1:7" x14ac:dyDescent="0.3">
      <c r="A338" s="152">
        <v>1995</v>
      </c>
      <c r="B338" s="6">
        <v>71315</v>
      </c>
      <c r="C338" s="9">
        <v>1110</v>
      </c>
      <c r="D338" s="9">
        <v>5549</v>
      </c>
      <c r="E338" s="9">
        <v>5877</v>
      </c>
      <c r="F338" s="9">
        <v>818</v>
      </c>
      <c r="G338" s="20">
        <v>13354</v>
      </c>
    </row>
    <row r="339" spans="1:7" x14ac:dyDescent="0.3">
      <c r="A339" s="152">
        <v>1995</v>
      </c>
      <c r="B339" s="6">
        <v>71284</v>
      </c>
      <c r="C339" s="9">
        <v>1101</v>
      </c>
      <c r="D339" s="9">
        <v>5551</v>
      </c>
      <c r="E339" s="9">
        <v>5872</v>
      </c>
      <c r="F339" s="9">
        <v>817</v>
      </c>
      <c r="G339" s="20">
        <v>13341</v>
      </c>
    </row>
    <row r="340" spans="1:7" x14ac:dyDescent="0.3">
      <c r="A340" s="152">
        <v>1995</v>
      </c>
      <c r="B340" s="6">
        <v>71256</v>
      </c>
      <c r="C340" s="9">
        <v>1100</v>
      </c>
      <c r="D340" s="9">
        <v>5523</v>
      </c>
      <c r="E340" s="9">
        <v>5926</v>
      </c>
      <c r="F340" s="9">
        <v>810</v>
      </c>
      <c r="G340" s="20">
        <v>13359</v>
      </c>
    </row>
    <row r="341" spans="1:7" ht="15" thickBot="1" x14ac:dyDescent="0.35">
      <c r="A341" s="153">
        <v>1995</v>
      </c>
      <c r="B341" s="7" t="s">
        <v>326</v>
      </c>
      <c r="C341" s="10">
        <v>1094</v>
      </c>
      <c r="D341" s="10">
        <v>5531</v>
      </c>
      <c r="E341" s="10">
        <v>5908</v>
      </c>
      <c r="F341" s="10">
        <v>815</v>
      </c>
      <c r="G341" s="21">
        <v>13348</v>
      </c>
    </row>
    <row r="342" spans="1:7" x14ac:dyDescent="0.3">
      <c r="A342" s="151">
        <v>1994</v>
      </c>
      <c r="B342" s="5" t="s">
        <v>327</v>
      </c>
      <c r="C342" s="8">
        <v>1121</v>
      </c>
      <c r="D342" s="8">
        <v>5555</v>
      </c>
      <c r="E342" s="8">
        <v>5935</v>
      </c>
      <c r="F342" s="8">
        <v>818</v>
      </c>
      <c r="G342" s="19">
        <v>13429</v>
      </c>
    </row>
    <row r="343" spans="1:7" x14ac:dyDescent="0.3">
      <c r="A343" s="152">
        <v>1994</v>
      </c>
      <c r="B343" s="6">
        <v>71164</v>
      </c>
      <c r="C343" s="9">
        <v>1124</v>
      </c>
      <c r="D343" s="9">
        <v>5574</v>
      </c>
      <c r="E343" s="9">
        <v>5985</v>
      </c>
      <c r="F343" s="9">
        <v>818</v>
      </c>
      <c r="G343" s="20">
        <v>13501</v>
      </c>
    </row>
    <row r="344" spans="1:7" x14ac:dyDescent="0.3">
      <c r="A344" s="152">
        <v>1994</v>
      </c>
      <c r="B344" s="6" t="s">
        <v>328</v>
      </c>
      <c r="C344" s="9">
        <v>1122</v>
      </c>
      <c r="D344" s="9">
        <v>5591</v>
      </c>
      <c r="E344" s="9">
        <v>5977</v>
      </c>
      <c r="F344" s="9">
        <v>817</v>
      </c>
      <c r="G344" s="20">
        <v>13507</v>
      </c>
    </row>
    <row r="345" spans="1:7" x14ac:dyDescent="0.3">
      <c r="A345" s="152">
        <v>1994</v>
      </c>
      <c r="B345" s="6" t="s">
        <v>329</v>
      </c>
      <c r="C345" s="9">
        <v>1120</v>
      </c>
      <c r="D345" s="9">
        <v>5603</v>
      </c>
      <c r="E345" s="9">
        <v>5971</v>
      </c>
      <c r="F345" s="9">
        <v>821</v>
      </c>
      <c r="G345" s="20">
        <v>13515</v>
      </c>
    </row>
    <row r="346" spans="1:7" x14ac:dyDescent="0.3">
      <c r="A346" s="152">
        <v>1994</v>
      </c>
      <c r="B346" s="6" t="s">
        <v>330</v>
      </c>
      <c r="C346" s="9">
        <v>1091</v>
      </c>
      <c r="D346" s="9">
        <v>5597</v>
      </c>
      <c r="E346" s="9">
        <v>5892</v>
      </c>
      <c r="F346" s="9">
        <v>824</v>
      </c>
      <c r="G346" s="20">
        <v>13404</v>
      </c>
    </row>
    <row r="347" spans="1:7" x14ac:dyDescent="0.3">
      <c r="A347" s="152">
        <v>1994</v>
      </c>
      <c r="B347" s="6" t="s">
        <v>331</v>
      </c>
      <c r="C347" s="9">
        <v>1087</v>
      </c>
      <c r="D347" s="9">
        <v>5589</v>
      </c>
      <c r="E347" s="9">
        <v>5931</v>
      </c>
      <c r="F347" s="9">
        <v>820</v>
      </c>
      <c r="G347" s="20">
        <v>13427</v>
      </c>
    </row>
    <row r="348" spans="1:7" x14ac:dyDescent="0.3">
      <c r="A348" s="152">
        <v>1994</v>
      </c>
      <c r="B348" s="6" t="s">
        <v>332</v>
      </c>
      <c r="C348" s="9">
        <v>1084</v>
      </c>
      <c r="D348" s="9">
        <v>5626</v>
      </c>
      <c r="E348" s="9">
        <v>5917</v>
      </c>
      <c r="F348" s="9">
        <v>823</v>
      </c>
      <c r="G348" s="20">
        <v>13450</v>
      </c>
    </row>
    <row r="349" spans="1:7" x14ac:dyDescent="0.3">
      <c r="A349" s="152">
        <v>1994</v>
      </c>
      <c r="B349" s="6" t="s">
        <v>333</v>
      </c>
      <c r="C349" s="9">
        <v>1082</v>
      </c>
      <c r="D349" s="9">
        <v>5587</v>
      </c>
      <c r="E349" s="9">
        <v>5902</v>
      </c>
      <c r="F349" s="9">
        <v>832</v>
      </c>
      <c r="G349" s="20">
        <v>13403</v>
      </c>
    </row>
    <row r="350" spans="1:7" x14ac:dyDescent="0.3">
      <c r="A350" s="152">
        <v>1994</v>
      </c>
      <c r="B350" s="6">
        <v>70950</v>
      </c>
      <c r="C350" s="9">
        <v>1080</v>
      </c>
      <c r="D350" s="9">
        <v>5605</v>
      </c>
      <c r="E350" s="9">
        <v>5905</v>
      </c>
      <c r="F350" s="9">
        <v>836</v>
      </c>
      <c r="G350" s="20">
        <v>13426</v>
      </c>
    </row>
    <row r="351" spans="1:7" x14ac:dyDescent="0.3">
      <c r="A351" s="152">
        <v>1994</v>
      </c>
      <c r="B351" s="6">
        <v>70919</v>
      </c>
      <c r="C351" s="9">
        <v>1064</v>
      </c>
      <c r="D351" s="9">
        <v>5561</v>
      </c>
      <c r="E351" s="9">
        <v>5878</v>
      </c>
      <c r="F351" s="9">
        <v>836</v>
      </c>
      <c r="G351" s="20">
        <v>13339</v>
      </c>
    </row>
    <row r="352" spans="1:7" x14ac:dyDescent="0.3">
      <c r="A352" s="152">
        <v>1994</v>
      </c>
      <c r="B352" s="6">
        <v>70891</v>
      </c>
      <c r="C352" s="9">
        <v>1050</v>
      </c>
      <c r="D352" s="9">
        <v>5514</v>
      </c>
      <c r="E352" s="9">
        <v>5800</v>
      </c>
      <c r="F352" s="9">
        <v>844</v>
      </c>
      <c r="G352" s="20">
        <v>13208</v>
      </c>
    </row>
    <row r="353" spans="1:7" ht="15" thickBot="1" x14ac:dyDescent="0.35">
      <c r="A353" s="153">
        <v>1994</v>
      </c>
      <c r="B353" s="7" t="s">
        <v>334</v>
      </c>
      <c r="C353" s="10">
        <v>1053</v>
      </c>
      <c r="D353" s="10">
        <v>5511</v>
      </c>
      <c r="E353" s="10">
        <v>5829</v>
      </c>
      <c r="F353" s="10">
        <v>825</v>
      </c>
      <c r="G353" s="21">
        <v>13218</v>
      </c>
    </row>
    <row r="354" spans="1:7" x14ac:dyDescent="0.3">
      <c r="A354" s="151">
        <v>1993</v>
      </c>
      <c r="B354" s="5" t="s">
        <v>335</v>
      </c>
      <c r="C354" s="8" t="s">
        <v>21</v>
      </c>
      <c r="D354" s="8" t="s">
        <v>21</v>
      </c>
      <c r="E354" s="8" t="s">
        <v>21</v>
      </c>
      <c r="F354" s="8" t="s">
        <v>21</v>
      </c>
      <c r="G354" s="19" t="s">
        <v>21</v>
      </c>
    </row>
    <row r="355" spans="1:7" x14ac:dyDescent="0.3">
      <c r="A355" s="152">
        <v>1993</v>
      </c>
      <c r="B355" s="6">
        <v>70799</v>
      </c>
      <c r="C355" s="9" t="s">
        <v>21</v>
      </c>
      <c r="D355" s="9" t="s">
        <v>21</v>
      </c>
      <c r="E355" s="9" t="s">
        <v>21</v>
      </c>
      <c r="F355" s="9" t="s">
        <v>21</v>
      </c>
      <c r="G355" s="20" t="s">
        <v>21</v>
      </c>
    </row>
    <row r="356" spans="1:7" x14ac:dyDescent="0.3">
      <c r="A356" s="152">
        <v>1993</v>
      </c>
      <c r="B356" s="6" t="s">
        <v>336</v>
      </c>
      <c r="C356" s="9" t="s">
        <v>21</v>
      </c>
      <c r="D356" s="9" t="s">
        <v>21</v>
      </c>
      <c r="E356" s="9" t="s">
        <v>21</v>
      </c>
      <c r="F356" s="9" t="s">
        <v>21</v>
      </c>
      <c r="G356" s="20" t="s">
        <v>21</v>
      </c>
    </row>
    <row r="357" spans="1:7" x14ac:dyDescent="0.3">
      <c r="A357" s="152">
        <v>1993</v>
      </c>
      <c r="B357" s="6" t="s">
        <v>337</v>
      </c>
      <c r="C357" s="9" t="s">
        <v>21</v>
      </c>
      <c r="D357" s="9" t="s">
        <v>21</v>
      </c>
      <c r="E357" s="9" t="s">
        <v>21</v>
      </c>
      <c r="F357" s="9" t="s">
        <v>21</v>
      </c>
      <c r="G357" s="20" t="s">
        <v>21</v>
      </c>
    </row>
    <row r="358" spans="1:7" x14ac:dyDescent="0.3">
      <c r="A358" s="152">
        <v>1993</v>
      </c>
      <c r="B358" s="6" t="s">
        <v>338</v>
      </c>
      <c r="C358" s="9" t="s">
        <v>21</v>
      </c>
      <c r="D358" s="9" t="s">
        <v>21</v>
      </c>
      <c r="E358" s="9" t="s">
        <v>21</v>
      </c>
      <c r="F358" s="9" t="s">
        <v>21</v>
      </c>
      <c r="G358" s="20" t="s">
        <v>21</v>
      </c>
    </row>
    <row r="359" spans="1:7" x14ac:dyDescent="0.3">
      <c r="A359" s="152">
        <v>1993</v>
      </c>
      <c r="B359" s="6" t="s">
        <v>339</v>
      </c>
      <c r="C359" s="9" t="s">
        <v>21</v>
      </c>
      <c r="D359" s="9" t="s">
        <v>21</v>
      </c>
      <c r="E359" s="9" t="s">
        <v>21</v>
      </c>
      <c r="F359" s="9" t="s">
        <v>21</v>
      </c>
      <c r="G359" s="20" t="s">
        <v>21</v>
      </c>
    </row>
    <row r="360" spans="1:7" x14ac:dyDescent="0.3">
      <c r="A360" s="152">
        <v>1993</v>
      </c>
      <c r="B360" s="6" t="s">
        <v>340</v>
      </c>
      <c r="C360" s="9" t="s">
        <v>21</v>
      </c>
      <c r="D360" s="9" t="s">
        <v>21</v>
      </c>
      <c r="E360" s="9" t="s">
        <v>21</v>
      </c>
      <c r="F360" s="9" t="s">
        <v>21</v>
      </c>
      <c r="G360" s="20" t="s">
        <v>21</v>
      </c>
    </row>
    <row r="361" spans="1:7" x14ac:dyDescent="0.3">
      <c r="A361" s="152">
        <v>1993</v>
      </c>
      <c r="B361" s="6" t="s">
        <v>341</v>
      </c>
      <c r="C361" s="9" t="s">
        <v>21</v>
      </c>
      <c r="D361" s="9" t="s">
        <v>21</v>
      </c>
      <c r="E361" s="9" t="s">
        <v>21</v>
      </c>
      <c r="F361" s="9" t="s">
        <v>21</v>
      </c>
      <c r="G361" s="20" t="s">
        <v>21</v>
      </c>
    </row>
    <row r="362" spans="1:7" x14ac:dyDescent="0.3">
      <c r="A362" s="152">
        <v>1993</v>
      </c>
      <c r="B362" s="6">
        <v>70585</v>
      </c>
      <c r="C362" s="9" t="s">
        <v>21</v>
      </c>
      <c r="D362" s="9" t="s">
        <v>21</v>
      </c>
      <c r="E362" s="9" t="s">
        <v>21</v>
      </c>
      <c r="F362" s="9" t="s">
        <v>21</v>
      </c>
      <c r="G362" s="20" t="s">
        <v>21</v>
      </c>
    </row>
    <row r="363" spans="1:7" x14ac:dyDescent="0.3">
      <c r="A363" s="152">
        <v>1993</v>
      </c>
      <c r="B363" s="6">
        <v>70554</v>
      </c>
      <c r="C363" s="9" t="s">
        <v>21</v>
      </c>
      <c r="D363" s="9" t="s">
        <v>21</v>
      </c>
      <c r="E363" s="9" t="s">
        <v>21</v>
      </c>
      <c r="F363" s="9" t="s">
        <v>21</v>
      </c>
      <c r="G363" s="20" t="s">
        <v>21</v>
      </c>
    </row>
    <row r="364" spans="1:7" x14ac:dyDescent="0.3">
      <c r="A364" s="152">
        <v>1993</v>
      </c>
      <c r="B364" s="6">
        <v>70526</v>
      </c>
      <c r="C364" s="9" t="s">
        <v>21</v>
      </c>
      <c r="D364" s="9" t="s">
        <v>21</v>
      </c>
      <c r="E364" s="9" t="s">
        <v>21</v>
      </c>
      <c r="F364" s="9" t="s">
        <v>21</v>
      </c>
      <c r="G364" s="20" t="s">
        <v>21</v>
      </c>
    </row>
    <row r="365" spans="1:7" ht="15" thickBot="1" x14ac:dyDescent="0.35">
      <c r="A365" s="153">
        <v>1993</v>
      </c>
      <c r="B365" s="7" t="s">
        <v>342</v>
      </c>
      <c r="C365" s="10" t="s">
        <v>21</v>
      </c>
      <c r="D365" s="10" t="s">
        <v>21</v>
      </c>
      <c r="E365" s="10" t="s">
        <v>21</v>
      </c>
      <c r="F365" s="10" t="s">
        <v>21</v>
      </c>
      <c r="G365" s="21" t="s">
        <v>21</v>
      </c>
    </row>
    <row r="366" spans="1:7" x14ac:dyDescent="0.3">
      <c r="A366" s="151">
        <v>1992</v>
      </c>
      <c r="B366" s="5" t="s">
        <v>343</v>
      </c>
      <c r="C366" s="8" t="s">
        <v>21</v>
      </c>
      <c r="D366" s="8" t="s">
        <v>21</v>
      </c>
      <c r="E366" s="8" t="s">
        <v>21</v>
      </c>
      <c r="F366" s="8" t="s">
        <v>21</v>
      </c>
      <c r="G366" s="19" t="s">
        <v>21</v>
      </c>
    </row>
    <row r="367" spans="1:7" x14ac:dyDescent="0.3">
      <c r="A367" s="152">
        <v>1992</v>
      </c>
      <c r="B367" s="6">
        <v>70434</v>
      </c>
      <c r="C367" s="9" t="s">
        <v>21</v>
      </c>
      <c r="D367" s="9" t="s">
        <v>21</v>
      </c>
      <c r="E367" s="9" t="s">
        <v>21</v>
      </c>
      <c r="F367" s="9" t="s">
        <v>21</v>
      </c>
      <c r="G367" s="20" t="s">
        <v>21</v>
      </c>
    </row>
    <row r="368" spans="1:7" x14ac:dyDescent="0.3">
      <c r="A368" s="152">
        <v>1992</v>
      </c>
      <c r="B368" s="6" t="s">
        <v>344</v>
      </c>
      <c r="C368" s="9" t="s">
        <v>21</v>
      </c>
      <c r="D368" s="9" t="s">
        <v>21</v>
      </c>
      <c r="E368" s="9" t="s">
        <v>21</v>
      </c>
      <c r="F368" s="9" t="s">
        <v>21</v>
      </c>
      <c r="G368" s="20" t="s">
        <v>21</v>
      </c>
    </row>
    <row r="369" spans="1:7" x14ac:dyDescent="0.3">
      <c r="A369" s="152">
        <v>1992</v>
      </c>
      <c r="B369" s="6" t="s">
        <v>345</v>
      </c>
      <c r="C369" s="9" t="s">
        <v>21</v>
      </c>
      <c r="D369" s="9" t="s">
        <v>21</v>
      </c>
      <c r="E369" s="9" t="s">
        <v>21</v>
      </c>
      <c r="F369" s="9" t="s">
        <v>21</v>
      </c>
      <c r="G369" s="20" t="s">
        <v>21</v>
      </c>
    </row>
    <row r="370" spans="1:7" x14ac:dyDescent="0.3">
      <c r="A370" s="152">
        <v>1992</v>
      </c>
      <c r="B370" s="6" t="s">
        <v>346</v>
      </c>
      <c r="C370" s="9" t="s">
        <v>21</v>
      </c>
      <c r="D370" s="9" t="s">
        <v>21</v>
      </c>
      <c r="E370" s="9" t="s">
        <v>21</v>
      </c>
      <c r="F370" s="9" t="s">
        <v>21</v>
      </c>
      <c r="G370" s="20" t="s">
        <v>21</v>
      </c>
    </row>
    <row r="371" spans="1:7" x14ac:dyDescent="0.3">
      <c r="A371" s="152">
        <v>1992</v>
      </c>
      <c r="B371" s="6" t="s">
        <v>347</v>
      </c>
      <c r="C371" s="9" t="s">
        <v>21</v>
      </c>
      <c r="D371" s="9" t="s">
        <v>21</v>
      </c>
      <c r="E371" s="9" t="s">
        <v>21</v>
      </c>
      <c r="F371" s="9" t="s">
        <v>21</v>
      </c>
      <c r="G371" s="20" t="s">
        <v>21</v>
      </c>
    </row>
    <row r="372" spans="1:7" x14ac:dyDescent="0.3">
      <c r="A372" s="152">
        <v>1992</v>
      </c>
      <c r="B372" s="6" t="s">
        <v>348</v>
      </c>
      <c r="C372" s="9" t="s">
        <v>21</v>
      </c>
      <c r="D372" s="9" t="s">
        <v>21</v>
      </c>
      <c r="E372" s="9" t="s">
        <v>21</v>
      </c>
      <c r="F372" s="9" t="s">
        <v>21</v>
      </c>
      <c r="G372" s="20" t="s">
        <v>21</v>
      </c>
    </row>
    <row r="373" spans="1:7" x14ac:dyDescent="0.3">
      <c r="A373" s="152">
        <v>1992</v>
      </c>
      <c r="B373" s="6" t="s">
        <v>349</v>
      </c>
      <c r="C373" s="9" t="s">
        <v>21</v>
      </c>
      <c r="D373" s="9" t="s">
        <v>21</v>
      </c>
      <c r="E373" s="9" t="s">
        <v>21</v>
      </c>
      <c r="F373" s="9" t="s">
        <v>21</v>
      </c>
      <c r="G373" s="20" t="s">
        <v>21</v>
      </c>
    </row>
    <row r="374" spans="1:7" x14ac:dyDescent="0.3">
      <c r="A374" s="152">
        <v>1992</v>
      </c>
      <c r="B374" s="6">
        <v>70220</v>
      </c>
      <c r="C374" s="9" t="s">
        <v>21</v>
      </c>
      <c r="D374" s="9" t="s">
        <v>21</v>
      </c>
      <c r="E374" s="9" t="s">
        <v>21</v>
      </c>
      <c r="F374" s="9" t="s">
        <v>21</v>
      </c>
      <c r="G374" s="20" t="s">
        <v>21</v>
      </c>
    </row>
    <row r="375" spans="1:7" x14ac:dyDescent="0.3">
      <c r="A375" s="152">
        <v>1992</v>
      </c>
      <c r="B375" s="6">
        <v>70189</v>
      </c>
      <c r="C375" s="9" t="s">
        <v>21</v>
      </c>
      <c r="D375" s="9" t="s">
        <v>21</v>
      </c>
      <c r="E375" s="9" t="s">
        <v>21</v>
      </c>
      <c r="F375" s="9" t="s">
        <v>21</v>
      </c>
      <c r="G375" s="20" t="s">
        <v>21</v>
      </c>
    </row>
    <row r="376" spans="1:7" x14ac:dyDescent="0.3">
      <c r="A376" s="152">
        <v>1992</v>
      </c>
      <c r="B376" s="6">
        <v>70160</v>
      </c>
      <c r="C376" s="9" t="s">
        <v>21</v>
      </c>
      <c r="D376" s="9" t="s">
        <v>21</v>
      </c>
      <c r="E376" s="9" t="s">
        <v>21</v>
      </c>
      <c r="F376" s="9" t="s">
        <v>21</v>
      </c>
      <c r="G376" s="20" t="s">
        <v>21</v>
      </c>
    </row>
    <row r="377" spans="1:7" ht="15" thickBot="1" x14ac:dyDescent="0.35">
      <c r="A377" s="153">
        <v>1992</v>
      </c>
      <c r="B377" s="7" t="s">
        <v>350</v>
      </c>
      <c r="C377" s="10" t="s">
        <v>21</v>
      </c>
      <c r="D377" s="10" t="s">
        <v>21</v>
      </c>
      <c r="E377" s="10" t="s">
        <v>21</v>
      </c>
      <c r="F377" s="10" t="s">
        <v>21</v>
      </c>
      <c r="G377" s="21" t="s">
        <v>21</v>
      </c>
    </row>
  </sheetData>
  <mergeCells count="53">
    <mergeCell ref="J66:J77"/>
    <mergeCell ref="A42:A53"/>
    <mergeCell ref="J42:J53"/>
    <mergeCell ref="A54:A65"/>
    <mergeCell ref="A18:A29"/>
    <mergeCell ref="J18:J29"/>
    <mergeCell ref="A30:A41"/>
    <mergeCell ref="J30:J41"/>
    <mergeCell ref="J54:J65"/>
    <mergeCell ref="A210:A221"/>
    <mergeCell ref="A78:A89"/>
    <mergeCell ref="J78:J89"/>
    <mergeCell ref="C1:O1"/>
    <mergeCell ref="A258:A269"/>
    <mergeCell ref="A114:A125"/>
    <mergeCell ref="J114:J125"/>
    <mergeCell ref="J210:J221"/>
    <mergeCell ref="J222:J233"/>
    <mergeCell ref="J126:J137"/>
    <mergeCell ref="J162:J173"/>
    <mergeCell ref="A150:A161"/>
    <mergeCell ref="A162:A173"/>
    <mergeCell ref="L4:P4"/>
    <mergeCell ref="C4:G4"/>
    <mergeCell ref="A138:A149"/>
    <mergeCell ref="A354:A365"/>
    <mergeCell ref="A366:A377"/>
    <mergeCell ref="A330:A341"/>
    <mergeCell ref="A342:A353"/>
    <mergeCell ref="A222:A233"/>
    <mergeCell ref="A306:A317"/>
    <mergeCell ref="A318:A329"/>
    <mergeCell ref="A294:A305"/>
    <mergeCell ref="A270:A281"/>
    <mergeCell ref="A246:A257"/>
    <mergeCell ref="A282:A293"/>
    <mergeCell ref="A234:A245"/>
    <mergeCell ref="A6:A17"/>
    <mergeCell ref="J6:J17"/>
    <mergeCell ref="J198:J209"/>
    <mergeCell ref="J90:J101"/>
    <mergeCell ref="A102:A113"/>
    <mergeCell ref="J102:J113"/>
    <mergeCell ref="J186:J197"/>
    <mergeCell ref="A126:A137"/>
    <mergeCell ref="A174:A185"/>
    <mergeCell ref="A186:A197"/>
    <mergeCell ref="J138:J149"/>
    <mergeCell ref="J174:J185"/>
    <mergeCell ref="A90:A101"/>
    <mergeCell ref="A198:A209"/>
    <mergeCell ref="J150:J161"/>
    <mergeCell ref="A66:A77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Y377"/>
  <sheetViews>
    <sheetView showGridLines="0" zoomScale="70" zoomScaleNormal="70" workbookViewId="0">
      <pane xSplit="2" ySplit="5" topLeftCell="C6" activePane="bottomRight" state="frozen"/>
      <selection activeCell="C7" sqref="C7"/>
      <selection pane="topRight" activeCell="C7" sqref="C7"/>
      <selection pane="bottomLeft" activeCell="C7" sqref="C7"/>
      <selection pane="bottomRight" activeCell="S15" sqref="S15"/>
    </sheetView>
  </sheetViews>
  <sheetFormatPr defaultRowHeight="14.4" x14ac:dyDescent="0.3"/>
  <cols>
    <col min="1" max="1" width="6.33203125" bestFit="1" customWidth="1"/>
    <col min="2" max="2" width="8.5546875" bestFit="1" customWidth="1"/>
    <col min="3" max="3" width="28.33203125" bestFit="1" customWidth="1"/>
    <col min="4" max="4" width="26.6640625" bestFit="1" customWidth="1"/>
    <col min="5" max="5" width="15.6640625" bestFit="1" customWidth="1"/>
    <col min="6" max="6" width="33.88671875" bestFit="1" customWidth="1"/>
    <col min="7" max="7" width="14.88671875" bestFit="1" customWidth="1"/>
    <col min="10" max="10" width="6.33203125" bestFit="1" customWidth="1"/>
    <col min="11" max="11" width="8.5546875" bestFit="1" customWidth="1"/>
    <col min="12" max="12" width="28.33203125" bestFit="1" customWidth="1"/>
    <col min="13" max="13" width="26.6640625" bestFit="1" customWidth="1"/>
    <col min="14" max="14" width="15.6640625" bestFit="1" customWidth="1"/>
    <col min="15" max="15" width="33.88671875" bestFit="1" customWidth="1"/>
    <col min="16" max="16" width="14.88671875" bestFit="1" customWidth="1"/>
  </cols>
  <sheetData>
    <row r="1" spans="1:25" ht="15" thickBot="1" x14ac:dyDescent="0.35">
      <c r="C1" s="137" t="s">
        <v>101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</row>
    <row r="3" spans="1:25" ht="15" thickBot="1" x14ac:dyDescent="0.35"/>
    <row r="4" spans="1:25" ht="15" thickBot="1" x14ac:dyDescent="0.35">
      <c r="A4" s="37"/>
      <c r="B4" s="42"/>
      <c r="C4" s="147" t="s">
        <v>27</v>
      </c>
      <c r="D4" s="147"/>
      <c r="E4" s="147"/>
      <c r="F4" s="147"/>
      <c r="G4" s="148"/>
      <c r="J4" s="37"/>
      <c r="K4" s="42"/>
      <c r="L4" s="147" t="s">
        <v>28</v>
      </c>
      <c r="M4" s="147"/>
      <c r="N4" s="147"/>
      <c r="O4" s="147"/>
      <c r="P4" s="148"/>
    </row>
    <row r="5" spans="1:25" ht="15" thickBot="1" x14ac:dyDescent="0.35">
      <c r="A5" s="37"/>
      <c r="B5" s="23"/>
      <c r="C5" s="85" t="s">
        <v>67</v>
      </c>
      <c r="D5" s="85" t="s">
        <v>69</v>
      </c>
      <c r="E5" s="85" t="s">
        <v>68</v>
      </c>
      <c r="F5" s="14" t="s">
        <v>70</v>
      </c>
      <c r="G5" s="18" t="s">
        <v>20</v>
      </c>
      <c r="J5" s="37"/>
      <c r="K5" s="23"/>
      <c r="L5" s="85" t="s">
        <v>67</v>
      </c>
      <c r="M5" s="85" t="s">
        <v>69</v>
      </c>
      <c r="N5" s="85" t="s">
        <v>68</v>
      </c>
      <c r="O5" s="14" t="s">
        <v>70</v>
      </c>
      <c r="P5" s="18" t="s">
        <v>20</v>
      </c>
    </row>
    <row r="6" spans="1:25" ht="15" thickBot="1" x14ac:dyDescent="0.35">
      <c r="A6" s="155">
        <v>2023</v>
      </c>
      <c r="B6" s="5" t="s">
        <v>110</v>
      </c>
      <c r="C6" s="8">
        <v>2308</v>
      </c>
      <c r="D6" s="8">
        <v>8528</v>
      </c>
      <c r="E6" s="8">
        <v>6383</v>
      </c>
      <c r="F6" s="8">
        <v>1261</v>
      </c>
      <c r="G6" s="19">
        <v>18480</v>
      </c>
      <c r="H6" s="119"/>
      <c r="J6" s="155">
        <v>2023</v>
      </c>
      <c r="K6" s="5" t="s">
        <v>110</v>
      </c>
      <c r="L6" s="8">
        <v>1841</v>
      </c>
      <c r="M6" s="8">
        <v>4201</v>
      </c>
      <c r="N6" s="8">
        <v>5315</v>
      </c>
      <c r="O6" s="8">
        <v>1025</v>
      </c>
      <c r="P6" s="19">
        <v>12382</v>
      </c>
      <c r="Q6" s="117"/>
      <c r="R6" s="117"/>
      <c r="S6" s="117"/>
      <c r="T6" s="117"/>
      <c r="U6" s="117"/>
      <c r="V6" s="117"/>
      <c r="W6" s="117"/>
      <c r="X6" s="117"/>
      <c r="Y6" s="117"/>
    </row>
    <row r="7" spans="1:25" ht="15" thickBot="1" x14ac:dyDescent="0.35">
      <c r="A7" s="156"/>
      <c r="B7" s="6">
        <v>45231</v>
      </c>
      <c r="C7" s="8">
        <v>2308</v>
      </c>
      <c r="D7" s="8">
        <v>8528</v>
      </c>
      <c r="E7" s="8">
        <v>6383</v>
      </c>
      <c r="F7" s="8">
        <v>1261</v>
      </c>
      <c r="G7" s="19">
        <v>18480</v>
      </c>
      <c r="H7" s="119"/>
      <c r="J7" s="156"/>
      <c r="K7" s="6">
        <v>45231</v>
      </c>
      <c r="L7" s="8">
        <v>2000</v>
      </c>
      <c r="M7" s="8">
        <v>5042</v>
      </c>
      <c r="N7" s="8">
        <v>5710</v>
      </c>
      <c r="O7" s="8">
        <v>1025</v>
      </c>
      <c r="P7" s="19">
        <v>13777</v>
      </c>
      <c r="Q7" s="117"/>
      <c r="R7" s="117"/>
      <c r="S7" s="117"/>
      <c r="T7" s="117"/>
      <c r="U7" s="117"/>
      <c r="V7" s="117"/>
      <c r="W7" s="117"/>
      <c r="X7" s="117"/>
      <c r="Y7" s="117"/>
    </row>
    <row r="8" spans="1:25" ht="15" thickBot="1" x14ac:dyDescent="0.35">
      <c r="A8" s="156"/>
      <c r="B8" s="6" t="s">
        <v>109</v>
      </c>
      <c r="C8" s="8">
        <v>2308</v>
      </c>
      <c r="D8" s="8">
        <v>8507</v>
      </c>
      <c r="E8" s="8">
        <v>6383</v>
      </c>
      <c r="F8" s="8">
        <v>1261</v>
      </c>
      <c r="G8" s="19">
        <v>18459</v>
      </c>
      <c r="H8" s="119"/>
      <c r="J8" s="156"/>
      <c r="K8" s="6" t="s">
        <v>109</v>
      </c>
      <c r="L8" s="8">
        <v>2184</v>
      </c>
      <c r="M8" s="8">
        <v>8248</v>
      </c>
      <c r="N8" s="8">
        <v>6147</v>
      </c>
      <c r="O8" s="8">
        <v>1261</v>
      </c>
      <c r="P8" s="19">
        <v>17840</v>
      </c>
      <c r="Q8" s="120"/>
      <c r="R8" s="120"/>
      <c r="S8" s="120"/>
      <c r="T8" s="120"/>
      <c r="U8" s="117"/>
      <c r="V8" s="117"/>
      <c r="W8" s="117"/>
      <c r="X8" s="117"/>
      <c r="Y8" s="117"/>
    </row>
    <row r="9" spans="1:25" ht="15" thickBot="1" x14ac:dyDescent="0.35">
      <c r="A9" s="156"/>
      <c r="B9" s="6" t="s">
        <v>108</v>
      </c>
      <c r="C9" s="8">
        <v>2308</v>
      </c>
      <c r="D9" s="8">
        <v>8507</v>
      </c>
      <c r="E9" s="8">
        <v>6401</v>
      </c>
      <c r="F9" s="8">
        <v>1268</v>
      </c>
      <c r="G9" s="19">
        <v>18484</v>
      </c>
      <c r="H9" s="119"/>
      <c r="J9" s="156"/>
      <c r="K9" s="6" t="s">
        <v>108</v>
      </c>
      <c r="L9" s="8">
        <v>2217</v>
      </c>
      <c r="M9" s="8">
        <v>8275</v>
      </c>
      <c r="N9" s="8">
        <v>6197</v>
      </c>
      <c r="O9" s="8">
        <v>1259</v>
      </c>
      <c r="P9" s="19">
        <v>17948</v>
      </c>
      <c r="Q9" s="117"/>
      <c r="R9" s="117"/>
      <c r="S9" s="117"/>
      <c r="T9" s="117"/>
      <c r="U9" s="117"/>
      <c r="V9" s="117"/>
      <c r="W9" s="117"/>
      <c r="X9" s="117"/>
      <c r="Y9" s="117"/>
    </row>
    <row r="10" spans="1:25" ht="15" thickBot="1" x14ac:dyDescent="0.35">
      <c r="A10" s="156"/>
      <c r="B10" s="6" t="s">
        <v>107</v>
      </c>
      <c r="C10" s="8">
        <v>2308</v>
      </c>
      <c r="D10" s="8">
        <v>8561</v>
      </c>
      <c r="E10" s="8">
        <v>6401</v>
      </c>
      <c r="F10" s="8">
        <v>1268</v>
      </c>
      <c r="G10" s="19">
        <v>18538</v>
      </c>
      <c r="H10" s="119"/>
      <c r="J10" s="156"/>
      <c r="K10" s="6" t="s">
        <v>107</v>
      </c>
      <c r="L10" s="8">
        <v>2189</v>
      </c>
      <c r="M10" s="8">
        <v>8346</v>
      </c>
      <c r="N10" s="8">
        <v>6214</v>
      </c>
      <c r="O10" s="8">
        <v>1259</v>
      </c>
      <c r="P10" s="19">
        <v>18008</v>
      </c>
      <c r="Q10" s="120"/>
      <c r="R10" s="120"/>
      <c r="S10" s="120"/>
      <c r="T10" s="120"/>
      <c r="U10" s="117"/>
      <c r="V10" s="117"/>
      <c r="W10" s="117"/>
      <c r="X10" s="117"/>
      <c r="Y10" s="117"/>
    </row>
    <row r="11" spans="1:25" ht="15" thickBot="1" x14ac:dyDescent="0.35">
      <c r="A11" s="156"/>
      <c r="B11" s="6" t="s">
        <v>106</v>
      </c>
      <c r="C11" s="8">
        <v>2308</v>
      </c>
      <c r="D11" s="8">
        <v>8540</v>
      </c>
      <c r="E11" s="8">
        <v>6411</v>
      </c>
      <c r="F11" s="8">
        <v>1268</v>
      </c>
      <c r="G11" s="19">
        <v>18527</v>
      </c>
      <c r="H11" s="119"/>
      <c r="J11" s="156"/>
      <c r="K11" s="6" t="s">
        <v>106</v>
      </c>
      <c r="L11" s="8">
        <v>2189</v>
      </c>
      <c r="M11" s="8">
        <v>8335</v>
      </c>
      <c r="N11" s="8">
        <v>6214</v>
      </c>
      <c r="O11" s="8">
        <v>1259</v>
      </c>
      <c r="P11" s="19">
        <v>17997</v>
      </c>
      <c r="Q11" s="117"/>
      <c r="R11" s="117"/>
      <c r="S11" s="117"/>
      <c r="T11" s="117"/>
      <c r="U11" s="117"/>
      <c r="V11" s="117"/>
      <c r="W11" s="117"/>
      <c r="X11" s="117"/>
      <c r="Y11" s="117"/>
    </row>
    <row r="12" spans="1:25" ht="15" thickBot="1" x14ac:dyDescent="0.35">
      <c r="A12" s="156"/>
      <c r="B12" s="6" t="s">
        <v>105</v>
      </c>
      <c r="C12" s="8">
        <v>2308</v>
      </c>
      <c r="D12" s="8">
        <v>8574</v>
      </c>
      <c r="E12" s="8">
        <v>6405</v>
      </c>
      <c r="F12" s="8">
        <v>1268</v>
      </c>
      <c r="G12" s="19">
        <v>18555</v>
      </c>
      <c r="H12" s="119"/>
      <c r="J12" s="156"/>
      <c r="K12" s="6" t="s">
        <v>105</v>
      </c>
      <c r="L12" s="8">
        <v>2189</v>
      </c>
      <c r="M12" s="8">
        <v>8327</v>
      </c>
      <c r="N12" s="8">
        <v>6208</v>
      </c>
      <c r="O12" s="8">
        <v>1268</v>
      </c>
      <c r="P12" s="19">
        <v>17992</v>
      </c>
      <c r="Q12" s="117"/>
      <c r="R12" s="117"/>
      <c r="S12" s="117"/>
      <c r="T12" s="117"/>
      <c r="U12" s="117"/>
      <c r="V12" s="117"/>
      <c r="W12" s="117"/>
      <c r="X12" s="117"/>
      <c r="Y12" s="117"/>
    </row>
    <row r="13" spans="1:25" ht="15" thickBot="1" x14ac:dyDescent="0.35">
      <c r="A13" s="156"/>
      <c r="B13" s="6" t="s">
        <v>104</v>
      </c>
      <c r="C13" s="8">
        <v>2323</v>
      </c>
      <c r="D13" s="8">
        <v>8589</v>
      </c>
      <c r="E13" s="8">
        <v>6405</v>
      </c>
      <c r="F13" s="8">
        <v>1268</v>
      </c>
      <c r="G13" s="19">
        <v>18585</v>
      </c>
      <c r="H13" s="119"/>
      <c r="J13" s="156"/>
      <c r="K13" s="6" t="s">
        <v>104</v>
      </c>
      <c r="L13" s="8">
        <v>2177</v>
      </c>
      <c r="M13" s="8">
        <v>8263</v>
      </c>
      <c r="N13" s="8">
        <v>6208</v>
      </c>
      <c r="O13" s="8">
        <v>1268</v>
      </c>
      <c r="P13" s="19">
        <v>17916</v>
      </c>
      <c r="Q13" s="117"/>
      <c r="R13" s="117"/>
      <c r="S13" s="117"/>
      <c r="T13" s="117"/>
      <c r="U13" s="117"/>
      <c r="V13" s="117"/>
      <c r="W13" s="117"/>
      <c r="X13" s="117"/>
      <c r="Y13" s="117"/>
    </row>
    <row r="14" spans="1:25" ht="15" thickBot="1" x14ac:dyDescent="0.35">
      <c r="A14" s="156"/>
      <c r="B14" s="6">
        <v>45017</v>
      </c>
      <c r="C14" s="8">
        <v>2260</v>
      </c>
      <c r="D14" s="8">
        <v>8543</v>
      </c>
      <c r="E14" s="8">
        <v>6363</v>
      </c>
      <c r="F14" s="8">
        <v>1268</v>
      </c>
      <c r="G14" s="19">
        <v>18434</v>
      </c>
      <c r="H14" s="119"/>
      <c r="J14" s="156"/>
      <c r="K14" s="6">
        <v>45017</v>
      </c>
      <c r="L14" s="8">
        <v>2018</v>
      </c>
      <c r="M14" s="8">
        <v>8086</v>
      </c>
      <c r="N14" s="8">
        <v>6136</v>
      </c>
      <c r="O14" s="8">
        <v>1240</v>
      </c>
      <c r="P14" s="19">
        <v>17480</v>
      </c>
      <c r="Q14" s="117"/>
      <c r="R14" s="117"/>
      <c r="S14" s="117"/>
      <c r="T14" s="117"/>
      <c r="U14" s="117"/>
      <c r="V14" s="117"/>
      <c r="W14" s="117"/>
      <c r="X14" s="117"/>
      <c r="Y14" s="117"/>
    </row>
    <row r="15" spans="1:25" ht="15" thickBot="1" x14ac:dyDescent="0.35">
      <c r="A15" s="156"/>
      <c r="B15" s="6">
        <v>44986</v>
      </c>
      <c r="C15" s="8">
        <v>2260</v>
      </c>
      <c r="D15" s="8">
        <v>8502</v>
      </c>
      <c r="E15" s="8">
        <v>6374</v>
      </c>
      <c r="F15" s="8">
        <v>1268</v>
      </c>
      <c r="G15" s="19">
        <v>18404</v>
      </c>
      <c r="H15" s="119"/>
      <c r="J15" s="156"/>
      <c r="K15" s="6">
        <v>44986</v>
      </c>
      <c r="L15" s="8">
        <v>1864</v>
      </c>
      <c r="M15" s="8">
        <v>7164</v>
      </c>
      <c r="N15" s="8">
        <v>5831</v>
      </c>
      <c r="O15" s="8">
        <v>1059</v>
      </c>
      <c r="P15" s="19">
        <v>15918</v>
      </c>
      <c r="Q15" s="117"/>
      <c r="R15" s="117"/>
      <c r="S15" s="117"/>
      <c r="T15" s="117"/>
      <c r="U15" s="117"/>
      <c r="V15" s="117"/>
      <c r="W15" s="117"/>
      <c r="X15" s="117"/>
      <c r="Y15" s="117"/>
    </row>
    <row r="16" spans="1:25" ht="15" thickBot="1" x14ac:dyDescent="0.35">
      <c r="A16" s="156"/>
      <c r="B16" s="6">
        <v>44958</v>
      </c>
      <c r="C16" s="8">
        <v>2232</v>
      </c>
      <c r="D16" s="8">
        <v>8544</v>
      </c>
      <c r="E16" s="8">
        <v>6387</v>
      </c>
      <c r="F16" s="8">
        <v>1268</v>
      </c>
      <c r="G16" s="19">
        <v>18431</v>
      </c>
      <c r="H16" s="119"/>
      <c r="J16" s="156"/>
      <c r="K16" s="6">
        <v>44958</v>
      </c>
      <c r="L16" s="8">
        <v>1779</v>
      </c>
      <c r="M16" s="8">
        <v>4185</v>
      </c>
      <c r="N16" s="8">
        <v>4865</v>
      </c>
      <c r="O16" s="8">
        <v>916</v>
      </c>
      <c r="P16" s="19">
        <v>11745</v>
      </c>
      <c r="Q16" s="117"/>
      <c r="R16" s="117"/>
      <c r="S16" s="117"/>
      <c r="T16" s="117"/>
      <c r="U16" s="117"/>
      <c r="V16" s="117"/>
      <c r="W16" s="117"/>
      <c r="X16" s="117"/>
      <c r="Y16" s="117"/>
    </row>
    <row r="17" spans="1:25" ht="15" thickBot="1" x14ac:dyDescent="0.35">
      <c r="A17" s="157"/>
      <c r="B17" s="7" t="s">
        <v>103</v>
      </c>
      <c r="C17" s="8">
        <v>2221</v>
      </c>
      <c r="D17" s="8">
        <v>8560</v>
      </c>
      <c r="E17" s="8">
        <v>6393</v>
      </c>
      <c r="F17" s="8">
        <v>1268</v>
      </c>
      <c r="G17" s="19">
        <v>18442</v>
      </c>
      <c r="H17" s="119"/>
      <c r="J17" s="157"/>
      <c r="K17" s="7" t="s">
        <v>103</v>
      </c>
      <c r="L17" s="8">
        <v>1751</v>
      </c>
      <c r="M17" s="8">
        <v>3711</v>
      </c>
      <c r="N17" s="8">
        <v>4827</v>
      </c>
      <c r="O17" s="8">
        <v>1016</v>
      </c>
      <c r="P17" s="19">
        <v>11305</v>
      </c>
      <c r="Q17" s="117"/>
      <c r="R17" s="117"/>
      <c r="S17" s="117"/>
      <c r="T17" s="117"/>
      <c r="U17" s="117"/>
      <c r="V17" s="117"/>
      <c r="W17" s="117"/>
      <c r="X17" s="117"/>
      <c r="Y17" s="117"/>
    </row>
    <row r="18" spans="1:25" ht="15" thickBot="1" x14ac:dyDescent="0.35">
      <c r="A18" s="155">
        <v>2022</v>
      </c>
      <c r="B18" s="5" t="s">
        <v>111</v>
      </c>
      <c r="C18" s="8">
        <v>2196</v>
      </c>
      <c r="D18" s="8">
        <v>8520</v>
      </c>
      <c r="E18" s="8">
        <v>6300</v>
      </c>
      <c r="F18" s="8">
        <v>1166</v>
      </c>
      <c r="G18" s="19">
        <v>18182</v>
      </c>
      <c r="J18" s="155">
        <v>2022</v>
      </c>
      <c r="K18" s="5" t="s">
        <v>111</v>
      </c>
      <c r="L18" s="8">
        <v>1753</v>
      </c>
      <c r="M18" s="8">
        <v>4065</v>
      </c>
      <c r="N18" s="8">
        <v>5198</v>
      </c>
      <c r="O18" s="8">
        <v>916</v>
      </c>
      <c r="P18" s="19">
        <v>11932</v>
      </c>
      <c r="R18" s="124"/>
      <c r="S18" s="124"/>
      <c r="T18" s="124"/>
      <c r="U18" s="124"/>
      <c r="V18" s="124"/>
      <c r="W18" s="124"/>
    </row>
    <row r="19" spans="1:25" ht="15" thickBot="1" x14ac:dyDescent="0.35">
      <c r="A19" s="156"/>
      <c r="B19" s="6">
        <v>44866</v>
      </c>
      <c r="C19" s="8">
        <v>2196</v>
      </c>
      <c r="D19" s="8">
        <v>8513</v>
      </c>
      <c r="E19" s="8">
        <v>6300</v>
      </c>
      <c r="F19" s="8">
        <v>1166</v>
      </c>
      <c r="G19" s="19">
        <v>18175</v>
      </c>
      <c r="J19" s="156"/>
      <c r="K19" s="6">
        <v>44866</v>
      </c>
      <c r="L19" s="8">
        <v>1779</v>
      </c>
      <c r="M19" s="8">
        <v>5081</v>
      </c>
      <c r="N19" s="8">
        <v>5443</v>
      </c>
      <c r="O19" s="8">
        <v>1075</v>
      </c>
      <c r="P19" s="19">
        <v>13378</v>
      </c>
      <c r="R19" s="125"/>
      <c r="S19" s="125"/>
      <c r="T19" s="125"/>
      <c r="U19" s="125"/>
      <c r="V19" s="124"/>
      <c r="W19" s="124"/>
    </row>
    <row r="20" spans="1:25" ht="15" thickBot="1" x14ac:dyDescent="0.35">
      <c r="A20" s="156"/>
      <c r="B20" s="6" t="s">
        <v>112</v>
      </c>
      <c r="C20" s="8">
        <v>2196</v>
      </c>
      <c r="D20" s="8">
        <v>8513</v>
      </c>
      <c r="E20" s="8">
        <v>6300</v>
      </c>
      <c r="F20" s="8">
        <v>1166</v>
      </c>
      <c r="G20" s="19">
        <v>18175</v>
      </c>
      <c r="J20" s="156"/>
      <c r="K20" s="6" t="s">
        <v>112</v>
      </c>
      <c r="L20" s="8">
        <v>2096</v>
      </c>
      <c r="M20" s="8">
        <v>8438</v>
      </c>
      <c r="N20" s="8">
        <v>6193</v>
      </c>
      <c r="O20" s="8">
        <v>1166</v>
      </c>
      <c r="P20" s="19">
        <v>17893</v>
      </c>
      <c r="Q20" s="115"/>
      <c r="R20" s="126"/>
      <c r="S20" s="126"/>
      <c r="T20" s="126"/>
      <c r="U20" s="126"/>
      <c r="V20" s="124"/>
      <c r="W20" s="124"/>
    </row>
    <row r="21" spans="1:25" ht="15" thickBot="1" x14ac:dyDescent="0.35">
      <c r="A21" s="156"/>
      <c r="B21" s="6" t="s">
        <v>113</v>
      </c>
      <c r="C21" s="8">
        <v>2196</v>
      </c>
      <c r="D21" s="8">
        <v>8499</v>
      </c>
      <c r="E21" s="8">
        <v>6300</v>
      </c>
      <c r="F21" s="8">
        <v>1166</v>
      </c>
      <c r="G21" s="19">
        <v>18161</v>
      </c>
      <c r="J21" s="156"/>
      <c r="K21" s="6" t="s">
        <v>113</v>
      </c>
      <c r="L21" s="8">
        <v>2081</v>
      </c>
      <c r="M21" s="8">
        <v>8461</v>
      </c>
      <c r="N21" s="8">
        <v>6265</v>
      </c>
      <c r="O21" s="8">
        <v>1166</v>
      </c>
      <c r="P21" s="19">
        <v>17973</v>
      </c>
      <c r="Q21" s="115"/>
      <c r="R21" s="126"/>
      <c r="S21" s="124"/>
      <c r="T21" s="124"/>
      <c r="U21" s="124"/>
      <c r="V21" s="124"/>
      <c r="W21" s="124"/>
    </row>
    <row r="22" spans="1:25" ht="15" thickBot="1" x14ac:dyDescent="0.35">
      <c r="A22" s="156"/>
      <c r="B22" s="6" t="s">
        <v>114</v>
      </c>
      <c r="C22" s="8">
        <v>2195</v>
      </c>
      <c r="D22" s="8">
        <v>8491</v>
      </c>
      <c r="E22" s="8">
        <v>6271</v>
      </c>
      <c r="F22" s="8">
        <v>1166</v>
      </c>
      <c r="G22" s="19">
        <v>18123</v>
      </c>
      <c r="J22" s="156"/>
      <c r="K22" s="6" t="s">
        <v>114</v>
      </c>
      <c r="L22" s="8">
        <v>2121</v>
      </c>
      <c r="M22" s="8">
        <v>8437</v>
      </c>
      <c r="N22" s="8">
        <v>6236</v>
      </c>
      <c r="O22" s="8">
        <v>1166</v>
      </c>
      <c r="P22" s="19">
        <v>17960</v>
      </c>
      <c r="Q22" s="115"/>
      <c r="R22" s="126"/>
      <c r="S22" s="124"/>
      <c r="T22" s="124"/>
      <c r="U22" s="124"/>
      <c r="V22" s="124"/>
      <c r="W22" s="124"/>
    </row>
    <row r="23" spans="1:25" ht="15" thickBot="1" x14ac:dyDescent="0.35">
      <c r="A23" s="156"/>
      <c r="B23" s="6" t="s">
        <v>115</v>
      </c>
      <c r="C23" s="8">
        <v>2188</v>
      </c>
      <c r="D23" s="8">
        <v>8501</v>
      </c>
      <c r="E23" s="8">
        <v>6271</v>
      </c>
      <c r="F23" s="8">
        <v>1166</v>
      </c>
      <c r="G23" s="19">
        <v>18126</v>
      </c>
      <c r="J23" s="156"/>
      <c r="K23" s="6" t="s">
        <v>115</v>
      </c>
      <c r="L23" s="8">
        <v>2114</v>
      </c>
      <c r="M23" s="8">
        <v>8437</v>
      </c>
      <c r="N23" s="8">
        <v>6236</v>
      </c>
      <c r="O23" s="8">
        <v>1166</v>
      </c>
      <c r="P23" s="19">
        <v>17953</v>
      </c>
      <c r="Q23" s="115"/>
      <c r="R23" s="126"/>
      <c r="S23" s="124"/>
      <c r="T23" s="124"/>
      <c r="U23" s="124"/>
      <c r="V23" s="124"/>
      <c r="W23" s="124"/>
    </row>
    <row r="24" spans="1:25" ht="15" thickBot="1" x14ac:dyDescent="0.35">
      <c r="A24" s="156"/>
      <c r="B24" s="6" t="s">
        <v>116</v>
      </c>
      <c r="C24" s="8">
        <v>2176</v>
      </c>
      <c r="D24" s="8">
        <v>8491</v>
      </c>
      <c r="E24" s="8">
        <v>6271</v>
      </c>
      <c r="F24" s="8">
        <v>1166</v>
      </c>
      <c r="G24" s="19">
        <v>18104</v>
      </c>
      <c r="J24" s="156"/>
      <c r="K24" s="6" t="s">
        <v>116</v>
      </c>
      <c r="L24" s="8">
        <v>2107</v>
      </c>
      <c r="M24" s="8">
        <v>8425</v>
      </c>
      <c r="N24" s="8">
        <v>6236</v>
      </c>
      <c r="O24" s="8">
        <v>1166</v>
      </c>
      <c r="P24" s="19">
        <v>17934</v>
      </c>
      <c r="Q24" s="115"/>
      <c r="R24" s="126"/>
      <c r="S24" s="124"/>
      <c r="T24" s="124"/>
      <c r="U24" s="124"/>
      <c r="V24" s="124"/>
      <c r="W24" s="124"/>
    </row>
    <row r="25" spans="1:25" ht="15" thickBot="1" x14ac:dyDescent="0.35">
      <c r="A25" s="156"/>
      <c r="B25" s="6" t="s">
        <v>117</v>
      </c>
      <c r="C25" s="8">
        <v>2176</v>
      </c>
      <c r="D25" s="8">
        <v>8482</v>
      </c>
      <c r="E25" s="8">
        <v>6253</v>
      </c>
      <c r="F25" s="8">
        <v>1166</v>
      </c>
      <c r="G25" s="19">
        <v>18077</v>
      </c>
      <c r="J25" s="156"/>
      <c r="K25" s="6" t="s">
        <v>117</v>
      </c>
      <c r="L25" s="8">
        <v>2066</v>
      </c>
      <c r="M25" s="8">
        <v>8329</v>
      </c>
      <c r="N25" s="8">
        <v>6243</v>
      </c>
      <c r="O25" s="8">
        <v>1166</v>
      </c>
      <c r="P25" s="19">
        <v>17804</v>
      </c>
      <c r="Q25" s="115"/>
      <c r="R25" s="126"/>
      <c r="S25" s="124"/>
      <c r="T25" s="124"/>
      <c r="U25" s="124"/>
      <c r="V25" s="124"/>
      <c r="W25" s="124"/>
    </row>
    <row r="26" spans="1:25" ht="15" thickBot="1" x14ac:dyDescent="0.35">
      <c r="A26" s="156"/>
      <c r="B26" s="6">
        <v>44652</v>
      </c>
      <c r="C26" s="8">
        <v>2202</v>
      </c>
      <c r="D26" s="8">
        <v>8456</v>
      </c>
      <c r="E26" s="8">
        <v>6253</v>
      </c>
      <c r="F26" s="8">
        <v>1166</v>
      </c>
      <c r="G26" s="19">
        <v>18077</v>
      </c>
      <c r="J26" s="156"/>
      <c r="K26" s="6">
        <v>44652</v>
      </c>
      <c r="L26" s="8">
        <v>1961</v>
      </c>
      <c r="M26" s="8">
        <v>8211</v>
      </c>
      <c r="N26" s="8">
        <v>6213</v>
      </c>
      <c r="O26" s="8">
        <v>1150</v>
      </c>
      <c r="P26" s="19">
        <v>17535</v>
      </c>
      <c r="R26" s="124"/>
      <c r="S26" s="124"/>
      <c r="T26" s="124"/>
      <c r="U26" s="124"/>
      <c r="V26" s="124"/>
      <c r="W26" s="124"/>
    </row>
    <row r="27" spans="1:25" ht="15" thickBot="1" x14ac:dyDescent="0.35">
      <c r="A27" s="156"/>
      <c r="B27" s="6">
        <v>44621</v>
      </c>
      <c r="C27" s="8">
        <v>2209</v>
      </c>
      <c r="D27" s="8">
        <v>8458</v>
      </c>
      <c r="E27" s="8">
        <v>6253</v>
      </c>
      <c r="F27" s="8">
        <v>1252</v>
      </c>
      <c r="G27" s="19">
        <v>18172</v>
      </c>
      <c r="J27" s="156"/>
      <c r="K27" s="6">
        <v>44621</v>
      </c>
      <c r="L27" s="8">
        <v>1873</v>
      </c>
      <c r="M27" s="8">
        <v>6744</v>
      </c>
      <c r="N27" s="8">
        <v>5651</v>
      </c>
      <c r="O27" s="8">
        <v>1049</v>
      </c>
      <c r="P27" s="19">
        <v>15317</v>
      </c>
      <c r="R27" s="124"/>
      <c r="S27" s="124"/>
      <c r="T27" s="124"/>
      <c r="U27" s="124"/>
      <c r="V27" s="124"/>
      <c r="W27" s="124"/>
    </row>
    <row r="28" spans="1:25" ht="15" thickBot="1" x14ac:dyDescent="0.35">
      <c r="A28" s="156"/>
      <c r="B28" s="6">
        <v>44593</v>
      </c>
      <c r="C28" s="8">
        <v>2209</v>
      </c>
      <c r="D28" s="8">
        <v>8462</v>
      </c>
      <c r="E28" s="8">
        <v>6253</v>
      </c>
      <c r="F28" s="8">
        <v>1252</v>
      </c>
      <c r="G28" s="19">
        <v>18176</v>
      </c>
      <c r="J28" s="156"/>
      <c r="K28" s="6">
        <v>44593</v>
      </c>
      <c r="L28" s="8">
        <v>1808</v>
      </c>
      <c r="M28" s="8">
        <v>3878</v>
      </c>
      <c r="N28" s="8">
        <v>4964</v>
      </c>
      <c r="O28" s="8">
        <v>906</v>
      </c>
      <c r="P28" s="19">
        <v>11556</v>
      </c>
      <c r="R28" s="124"/>
      <c r="S28" s="124"/>
      <c r="T28" s="124"/>
      <c r="U28" s="124"/>
      <c r="V28" s="124"/>
      <c r="W28" s="124"/>
    </row>
    <row r="29" spans="1:25" ht="15" thickBot="1" x14ac:dyDescent="0.35">
      <c r="A29" s="157"/>
      <c r="B29" s="7" t="s">
        <v>118</v>
      </c>
      <c r="C29" s="8">
        <v>2209</v>
      </c>
      <c r="D29" s="8">
        <v>8481</v>
      </c>
      <c r="E29" s="8">
        <v>6259</v>
      </c>
      <c r="F29" s="8">
        <v>1252</v>
      </c>
      <c r="G29" s="19">
        <v>18201</v>
      </c>
      <c r="J29" s="157"/>
      <c r="K29" s="7" t="s">
        <v>118</v>
      </c>
      <c r="L29" s="8">
        <v>1793</v>
      </c>
      <c r="M29" s="8">
        <v>3593</v>
      </c>
      <c r="N29" s="8">
        <v>5068</v>
      </c>
      <c r="O29" s="8">
        <v>927</v>
      </c>
      <c r="P29" s="19">
        <v>11381</v>
      </c>
      <c r="R29" s="124"/>
      <c r="S29" s="124"/>
      <c r="T29" s="124"/>
      <c r="U29" s="124"/>
      <c r="V29" s="124"/>
      <c r="W29" s="124"/>
    </row>
    <row r="30" spans="1:25" ht="15" thickBot="1" x14ac:dyDescent="0.35">
      <c r="A30" s="151">
        <v>2021</v>
      </c>
      <c r="B30" s="5" t="s">
        <v>119</v>
      </c>
      <c r="C30" s="8">
        <v>2215</v>
      </c>
      <c r="D30" s="8">
        <v>8396</v>
      </c>
      <c r="E30" s="8">
        <v>6187</v>
      </c>
      <c r="F30" s="8">
        <v>1246</v>
      </c>
      <c r="G30" s="19">
        <v>18044</v>
      </c>
      <c r="J30" s="151">
        <v>2021</v>
      </c>
      <c r="K30" s="5" t="s">
        <v>119</v>
      </c>
      <c r="L30" s="8">
        <v>1968</v>
      </c>
      <c r="M30" s="8">
        <v>3924</v>
      </c>
      <c r="N30" s="8">
        <v>5284</v>
      </c>
      <c r="O30" s="8">
        <v>929</v>
      </c>
      <c r="P30" s="19">
        <v>12105</v>
      </c>
      <c r="R30" s="127"/>
      <c r="S30" s="127"/>
      <c r="T30" s="127"/>
      <c r="U30" s="127"/>
      <c r="V30" s="124"/>
      <c r="W30" s="124"/>
    </row>
    <row r="31" spans="1:25" ht="15" thickBot="1" x14ac:dyDescent="0.35">
      <c r="A31" s="152"/>
      <c r="B31" s="6">
        <v>44501</v>
      </c>
      <c r="C31" s="8">
        <v>2215</v>
      </c>
      <c r="D31" s="8">
        <v>8396</v>
      </c>
      <c r="E31" s="8">
        <v>6187</v>
      </c>
      <c r="F31" s="8">
        <v>1246</v>
      </c>
      <c r="G31" s="19">
        <v>18044</v>
      </c>
      <c r="J31" s="152"/>
      <c r="K31" s="6">
        <v>44501</v>
      </c>
      <c r="L31" s="8">
        <v>1881</v>
      </c>
      <c r="M31" s="8">
        <v>5022</v>
      </c>
      <c r="N31" s="8">
        <v>5327</v>
      </c>
      <c r="O31" s="8">
        <v>1104</v>
      </c>
      <c r="P31" s="19">
        <v>13334</v>
      </c>
      <c r="R31" s="127"/>
      <c r="S31" s="127"/>
      <c r="T31" s="127"/>
      <c r="U31" s="127"/>
      <c r="V31" s="124"/>
      <c r="W31" s="124"/>
    </row>
    <row r="32" spans="1:25" ht="15" thickBot="1" x14ac:dyDescent="0.35">
      <c r="A32" s="152"/>
      <c r="B32" s="6" t="s">
        <v>120</v>
      </c>
      <c r="C32" s="8">
        <v>2215</v>
      </c>
      <c r="D32" s="8">
        <v>8397</v>
      </c>
      <c r="E32" s="8">
        <v>6187</v>
      </c>
      <c r="F32" s="8">
        <v>1246</v>
      </c>
      <c r="G32" s="19">
        <v>18045</v>
      </c>
      <c r="J32" s="152"/>
      <c r="K32" s="6" t="s">
        <v>120</v>
      </c>
      <c r="L32" s="8">
        <v>2147</v>
      </c>
      <c r="M32" s="8">
        <v>8319</v>
      </c>
      <c r="N32" s="8">
        <v>6100</v>
      </c>
      <c r="O32" s="8">
        <v>1160</v>
      </c>
      <c r="P32" s="19">
        <v>17726</v>
      </c>
      <c r="R32" s="127"/>
      <c r="S32" s="127"/>
      <c r="T32" s="127"/>
      <c r="U32" s="127"/>
      <c r="V32" s="124"/>
      <c r="W32" s="124"/>
    </row>
    <row r="33" spans="1:23" ht="15" thickBot="1" x14ac:dyDescent="0.35">
      <c r="A33" s="152"/>
      <c r="B33" s="6" t="s">
        <v>121</v>
      </c>
      <c r="C33" s="8">
        <v>2233</v>
      </c>
      <c r="D33" s="8">
        <v>8396</v>
      </c>
      <c r="E33" s="8">
        <v>6195</v>
      </c>
      <c r="F33" s="8">
        <v>1246</v>
      </c>
      <c r="G33" s="19">
        <v>18070</v>
      </c>
      <c r="J33" s="152"/>
      <c r="K33" s="6" t="s">
        <v>121</v>
      </c>
      <c r="L33" s="8">
        <v>2140</v>
      </c>
      <c r="M33" s="8">
        <v>8346</v>
      </c>
      <c r="N33" s="8">
        <v>6119</v>
      </c>
      <c r="O33" s="8">
        <v>1160</v>
      </c>
      <c r="P33" s="19">
        <v>17765</v>
      </c>
      <c r="R33" s="127"/>
      <c r="S33" s="127"/>
      <c r="T33" s="127"/>
      <c r="U33" s="127"/>
      <c r="V33" s="124"/>
      <c r="W33" s="124"/>
    </row>
    <row r="34" spans="1:23" ht="15" thickBot="1" x14ac:dyDescent="0.35">
      <c r="A34" s="152"/>
      <c r="B34" s="6" t="s">
        <v>122</v>
      </c>
      <c r="C34" s="8">
        <v>2233</v>
      </c>
      <c r="D34" s="8">
        <v>8489</v>
      </c>
      <c r="E34" s="8">
        <v>6222</v>
      </c>
      <c r="F34" s="8">
        <v>1246</v>
      </c>
      <c r="G34" s="19">
        <v>18190</v>
      </c>
      <c r="J34" s="152"/>
      <c r="K34" s="6" t="s">
        <v>122</v>
      </c>
      <c r="L34" s="8">
        <v>2141</v>
      </c>
      <c r="M34" s="8">
        <v>8345</v>
      </c>
      <c r="N34" s="8">
        <v>6129</v>
      </c>
      <c r="O34" s="8">
        <v>1137</v>
      </c>
      <c r="P34" s="19">
        <v>17752</v>
      </c>
      <c r="R34" s="127"/>
      <c r="S34" s="127"/>
      <c r="T34" s="127"/>
      <c r="U34" s="127"/>
      <c r="V34" s="124"/>
      <c r="W34" s="124"/>
    </row>
    <row r="35" spans="1:23" ht="15" thickBot="1" x14ac:dyDescent="0.35">
      <c r="A35" s="152"/>
      <c r="B35" s="6" t="s">
        <v>123</v>
      </c>
      <c r="C35" s="8">
        <v>2233</v>
      </c>
      <c r="D35" s="8">
        <v>8489</v>
      </c>
      <c r="E35" s="8">
        <v>6218</v>
      </c>
      <c r="F35" s="8">
        <v>1246</v>
      </c>
      <c r="G35" s="19">
        <v>18186</v>
      </c>
      <c r="J35" s="152"/>
      <c r="K35" s="6" t="s">
        <v>123</v>
      </c>
      <c r="L35" s="8">
        <v>2141</v>
      </c>
      <c r="M35" s="8">
        <v>8345</v>
      </c>
      <c r="N35" s="8">
        <v>6125</v>
      </c>
      <c r="O35" s="8">
        <v>1137</v>
      </c>
      <c r="P35" s="19">
        <v>17748</v>
      </c>
      <c r="R35" s="127"/>
      <c r="S35" s="127"/>
      <c r="T35" s="127"/>
      <c r="U35" s="127"/>
      <c r="V35" s="124"/>
      <c r="W35" s="124"/>
    </row>
    <row r="36" spans="1:23" ht="15" thickBot="1" x14ac:dyDescent="0.35">
      <c r="A36" s="152"/>
      <c r="B36" s="6" t="s">
        <v>124</v>
      </c>
      <c r="C36" s="8">
        <v>2233</v>
      </c>
      <c r="D36" s="8">
        <v>8488</v>
      </c>
      <c r="E36" s="8">
        <v>6210</v>
      </c>
      <c r="F36" s="8">
        <v>1246</v>
      </c>
      <c r="G36" s="19">
        <v>18177</v>
      </c>
      <c r="J36" s="152"/>
      <c r="K36" s="6" t="s">
        <v>124</v>
      </c>
      <c r="L36" s="8">
        <v>2141</v>
      </c>
      <c r="M36" s="8">
        <v>8291</v>
      </c>
      <c r="N36" s="8">
        <v>6117</v>
      </c>
      <c r="O36" s="8">
        <v>1137</v>
      </c>
      <c r="P36" s="19">
        <v>17686</v>
      </c>
      <c r="R36" s="124"/>
      <c r="S36" s="124"/>
      <c r="T36" s="124"/>
      <c r="U36" s="124"/>
      <c r="V36" s="124"/>
      <c r="W36" s="124"/>
    </row>
    <row r="37" spans="1:23" ht="15" thickBot="1" x14ac:dyDescent="0.35">
      <c r="A37" s="152"/>
      <c r="B37" s="6" t="s">
        <v>125</v>
      </c>
      <c r="C37" s="8">
        <v>2215</v>
      </c>
      <c r="D37" s="8">
        <v>8430</v>
      </c>
      <c r="E37" s="8">
        <v>6304</v>
      </c>
      <c r="F37" s="8">
        <v>1246</v>
      </c>
      <c r="G37" s="19">
        <v>18195</v>
      </c>
      <c r="J37" s="152"/>
      <c r="K37" s="6" t="s">
        <v>125</v>
      </c>
      <c r="L37" s="8">
        <v>2059</v>
      </c>
      <c r="M37" s="8">
        <v>8132</v>
      </c>
      <c r="N37" s="8">
        <v>6211</v>
      </c>
      <c r="O37" s="8">
        <v>1127</v>
      </c>
      <c r="P37" s="19">
        <v>17529</v>
      </c>
      <c r="R37" s="124"/>
      <c r="S37" s="124"/>
      <c r="T37" s="124"/>
      <c r="U37" s="124"/>
      <c r="V37" s="124"/>
      <c r="W37" s="124"/>
    </row>
    <row r="38" spans="1:23" ht="15" thickBot="1" x14ac:dyDescent="0.35">
      <c r="A38" s="152"/>
      <c r="B38" s="6">
        <v>44287</v>
      </c>
      <c r="C38" s="8">
        <v>2208</v>
      </c>
      <c r="D38" s="8">
        <v>8449</v>
      </c>
      <c r="E38" s="8">
        <v>6287</v>
      </c>
      <c r="F38" s="8">
        <v>1246</v>
      </c>
      <c r="G38" s="19">
        <v>18190</v>
      </c>
      <c r="J38" s="152"/>
      <c r="K38" s="6">
        <v>44287</v>
      </c>
      <c r="L38" s="8">
        <v>1929</v>
      </c>
      <c r="M38" s="8">
        <v>8051</v>
      </c>
      <c r="N38" s="8">
        <v>6164</v>
      </c>
      <c r="O38" s="8">
        <v>1127</v>
      </c>
      <c r="P38" s="19">
        <v>17271</v>
      </c>
      <c r="R38" s="124"/>
      <c r="S38" s="124"/>
      <c r="T38" s="124"/>
      <c r="U38" s="124"/>
      <c r="V38" s="124"/>
      <c r="W38" s="124"/>
    </row>
    <row r="39" spans="1:23" ht="15" thickBot="1" x14ac:dyDescent="0.35">
      <c r="A39" s="152"/>
      <c r="B39" s="6">
        <v>44256</v>
      </c>
      <c r="C39" s="8">
        <v>2228</v>
      </c>
      <c r="D39" s="8">
        <v>8419</v>
      </c>
      <c r="E39" s="8">
        <v>6294</v>
      </c>
      <c r="F39" s="8">
        <v>1246</v>
      </c>
      <c r="G39" s="19">
        <v>18187</v>
      </c>
      <c r="J39" s="152"/>
      <c r="K39" s="6">
        <v>44256</v>
      </c>
      <c r="L39" s="8">
        <v>1814</v>
      </c>
      <c r="M39" s="8">
        <v>7181</v>
      </c>
      <c r="N39" s="8">
        <v>5440</v>
      </c>
      <c r="O39" s="8">
        <v>936</v>
      </c>
      <c r="P39" s="19">
        <v>15371</v>
      </c>
      <c r="R39" s="124"/>
      <c r="S39" s="124"/>
      <c r="T39" s="124"/>
      <c r="U39" s="124"/>
      <c r="V39" s="124"/>
      <c r="W39" s="124"/>
    </row>
    <row r="40" spans="1:23" ht="15" thickBot="1" x14ac:dyDescent="0.35">
      <c r="A40" s="152"/>
      <c r="B40" s="6">
        <v>44228</v>
      </c>
      <c r="C40" s="8">
        <v>2230</v>
      </c>
      <c r="D40" s="8">
        <v>8394</v>
      </c>
      <c r="E40" s="8">
        <v>6294</v>
      </c>
      <c r="F40" s="8">
        <v>1246</v>
      </c>
      <c r="G40" s="19">
        <v>18164</v>
      </c>
      <c r="J40" s="152"/>
      <c r="K40" s="6">
        <v>44228</v>
      </c>
      <c r="L40" s="8">
        <v>1726</v>
      </c>
      <c r="M40" s="8">
        <v>3444</v>
      </c>
      <c r="N40" s="8">
        <v>4143</v>
      </c>
      <c r="O40" s="8">
        <v>902</v>
      </c>
      <c r="P40" s="19">
        <v>10215</v>
      </c>
      <c r="R40" s="127"/>
      <c r="S40" s="127"/>
      <c r="T40" s="127"/>
      <c r="U40" s="127"/>
      <c r="V40" s="127"/>
      <c r="W40" s="127"/>
    </row>
    <row r="41" spans="1:23" ht="15" thickBot="1" x14ac:dyDescent="0.35">
      <c r="A41" s="153"/>
      <c r="B41" s="7" t="s">
        <v>126</v>
      </c>
      <c r="C41" s="8">
        <v>2247</v>
      </c>
      <c r="D41" s="8">
        <v>8394</v>
      </c>
      <c r="E41" s="8">
        <v>6300</v>
      </c>
      <c r="F41" s="8">
        <v>1246</v>
      </c>
      <c r="G41" s="19">
        <v>18187</v>
      </c>
      <c r="J41" s="153"/>
      <c r="K41" s="7" t="s">
        <v>126</v>
      </c>
      <c r="L41" s="8">
        <v>1688</v>
      </c>
      <c r="M41" s="8">
        <v>3346</v>
      </c>
      <c r="N41" s="8">
        <v>4889</v>
      </c>
      <c r="O41" s="8">
        <v>886</v>
      </c>
      <c r="P41" s="19">
        <v>10809</v>
      </c>
      <c r="R41" s="127"/>
      <c r="S41" s="127"/>
      <c r="T41" s="127"/>
      <c r="U41" s="127"/>
      <c r="V41" s="127"/>
      <c r="W41" s="127"/>
    </row>
    <row r="42" spans="1:23" x14ac:dyDescent="0.3">
      <c r="A42" s="151">
        <v>2020</v>
      </c>
      <c r="B42" s="5" t="s">
        <v>127</v>
      </c>
      <c r="C42" s="8">
        <v>2247</v>
      </c>
      <c r="D42" s="8">
        <v>8356</v>
      </c>
      <c r="E42" s="8">
        <v>6297</v>
      </c>
      <c r="F42" s="8">
        <v>1246</v>
      </c>
      <c r="G42" s="19">
        <f>SUM(C42:F42)</f>
        <v>18146</v>
      </c>
      <c r="J42" s="151">
        <v>2020</v>
      </c>
      <c r="K42" s="5" t="s">
        <v>127</v>
      </c>
      <c r="L42" s="8">
        <v>1909</v>
      </c>
      <c r="M42" s="8">
        <v>4147</v>
      </c>
      <c r="N42" s="8">
        <v>5200</v>
      </c>
      <c r="O42" s="8">
        <v>934</v>
      </c>
      <c r="P42" s="19">
        <f>SUM(L42:O42)</f>
        <v>12190</v>
      </c>
      <c r="R42" s="127"/>
      <c r="S42" s="127"/>
      <c r="T42" s="127"/>
      <c r="U42" s="127"/>
      <c r="V42" s="127"/>
      <c r="W42" s="127"/>
    </row>
    <row r="43" spans="1:23" x14ac:dyDescent="0.3">
      <c r="A43" s="152"/>
      <c r="B43" s="6">
        <v>44136</v>
      </c>
      <c r="C43" s="9">
        <v>2247</v>
      </c>
      <c r="D43" s="9">
        <v>8353</v>
      </c>
      <c r="E43" s="9">
        <v>6297</v>
      </c>
      <c r="F43" s="9">
        <v>1246</v>
      </c>
      <c r="G43" s="20">
        <f t="shared" ref="G43:G53" si="0">SUM(C43:F43)</f>
        <v>18143</v>
      </c>
      <c r="J43" s="152"/>
      <c r="K43" s="6">
        <v>44136</v>
      </c>
      <c r="L43" s="9">
        <v>1860</v>
      </c>
      <c r="M43" s="9">
        <v>4864</v>
      </c>
      <c r="N43" s="9">
        <v>5313</v>
      </c>
      <c r="O43" s="9">
        <v>947</v>
      </c>
      <c r="P43" s="20">
        <f t="shared" ref="P43:P53" si="1">SUM(L43:O43)</f>
        <v>12984</v>
      </c>
      <c r="R43" s="127"/>
      <c r="S43" s="127"/>
      <c r="T43" s="127"/>
      <c r="U43" s="127"/>
      <c r="V43" s="127"/>
      <c r="W43" s="127"/>
    </row>
    <row r="44" spans="1:23" x14ac:dyDescent="0.3">
      <c r="A44" s="152"/>
      <c r="B44" s="6" t="s">
        <v>128</v>
      </c>
      <c r="C44" s="9">
        <v>2247</v>
      </c>
      <c r="D44" s="9">
        <v>8366</v>
      </c>
      <c r="E44" s="9">
        <v>6299</v>
      </c>
      <c r="F44" s="9">
        <v>1244</v>
      </c>
      <c r="G44" s="20">
        <f t="shared" si="0"/>
        <v>18156</v>
      </c>
      <c r="J44" s="152"/>
      <c r="K44" s="6" t="s">
        <v>128</v>
      </c>
      <c r="L44" s="9">
        <v>2100</v>
      </c>
      <c r="M44" s="9">
        <v>8124</v>
      </c>
      <c r="N44" s="9">
        <v>6187</v>
      </c>
      <c r="O44" s="9">
        <v>1244</v>
      </c>
      <c r="P44" s="20">
        <f t="shared" si="1"/>
        <v>17655</v>
      </c>
      <c r="R44" s="124"/>
      <c r="S44" s="124"/>
      <c r="T44" s="124"/>
      <c r="U44" s="124"/>
      <c r="V44" s="124"/>
      <c r="W44" s="124"/>
    </row>
    <row r="45" spans="1:23" x14ac:dyDescent="0.3">
      <c r="A45" s="152"/>
      <c r="B45" s="6" t="s">
        <v>129</v>
      </c>
      <c r="C45" s="9">
        <v>2249</v>
      </c>
      <c r="D45" s="9">
        <v>8362</v>
      </c>
      <c r="E45" s="9">
        <v>6299</v>
      </c>
      <c r="F45" s="9">
        <v>1234</v>
      </c>
      <c r="G45" s="20">
        <f t="shared" si="0"/>
        <v>18144</v>
      </c>
      <c r="J45" s="152"/>
      <c r="K45" s="6" t="s">
        <v>129</v>
      </c>
      <c r="L45" s="9">
        <v>2115</v>
      </c>
      <c r="M45" s="9">
        <v>8138</v>
      </c>
      <c r="N45" s="9">
        <v>6187</v>
      </c>
      <c r="O45" s="9">
        <v>1234</v>
      </c>
      <c r="P45" s="20">
        <f t="shared" si="1"/>
        <v>17674</v>
      </c>
      <c r="R45" s="124"/>
      <c r="S45" s="124"/>
      <c r="T45" s="124"/>
      <c r="U45" s="124"/>
      <c r="V45" s="124"/>
      <c r="W45" s="124"/>
    </row>
    <row r="46" spans="1:23" x14ac:dyDescent="0.3">
      <c r="A46" s="152"/>
      <c r="B46" s="6" t="s">
        <v>130</v>
      </c>
      <c r="C46" s="9">
        <v>2249</v>
      </c>
      <c r="D46" s="9">
        <v>8359</v>
      </c>
      <c r="E46" s="9">
        <v>6195</v>
      </c>
      <c r="F46" s="9">
        <v>1212</v>
      </c>
      <c r="G46" s="20">
        <f t="shared" si="0"/>
        <v>18015</v>
      </c>
      <c r="J46" s="152"/>
      <c r="K46" s="6" t="s">
        <v>130</v>
      </c>
      <c r="L46" s="9">
        <v>2159</v>
      </c>
      <c r="M46" s="9">
        <v>8103</v>
      </c>
      <c r="N46" s="9">
        <v>6097</v>
      </c>
      <c r="O46" s="9">
        <v>1162</v>
      </c>
      <c r="P46" s="20">
        <f t="shared" si="1"/>
        <v>17521</v>
      </c>
      <c r="R46" s="124"/>
      <c r="S46" s="124"/>
      <c r="T46" s="124"/>
      <c r="U46" s="124"/>
      <c r="V46" s="124"/>
      <c r="W46" s="124"/>
    </row>
    <row r="47" spans="1:23" x14ac:dyDescent="0.3">
      <c r="A47" s="152"/>
      <c r="B47" s="6" t="s">
        <v>131</v>
      </c>
      <c r="C47" s="9">
        <v>2253</v>
      </c>
      <c r="D47" s="9">
        <v>8328</v>
      </c>
      <c r="E47" s="9">
        <v>6299</v>
      </c>
      <c r="F47" s="9">
        <v>1212</v>
      </c>
      <c r="G47" s="20">
        <f t="shared" si="0"/>
        <v>18092</v>
      </c>
      <c r="J47" s="152"/>
      <c r="K47" s="6" t="s">
        <v>131</v>
      </c>
      <c r="L47" s="9">
        <v>2170</v>
      </c>
      <c r="M47" s="9">
        <v>8108</v>
      </c>
      <c r="N47" s="9">
        <v>6241</v>
      </c>
      <c r="O47" s="9">
        <v>1162</v>
      </c>
      <c r="P47" s="20">
        <f t="shared" si="1"/>
        <v>17681</v>
      </c>
      <c r="R47" s="124"/>
      <c r="S47" s="124"/>
      <c r="T47" s="124"/>
      <c r="U47" s="124"/>
      <c r="V47" s="124"/>
      <c r="W47" s="124"/>
    </row>
    <row r="48" spans="1:23" x14ac:dyDescent="0.3">
      <c r="A48" s="152"/>
      <c r="B48" s="6" t="s">
        <v>132</v>
      </c>
      <c r="C48" s="9">
        <v>2251</v>
      </c>
      <c r="D48" s="9">
        <v>8289</v>
      </c>
      <c r="E48" s="9">
        <v>6256</v>
      </c>
      <c r="F48" s="9">
        <v>1212</v>
      </c>
      <c r="G48" s="20">
        <f t="shared" si="0"/>
        <v>18008</v>
      </c>
      <c r="J48" s="152"/>
      <c r="K48" s="6" t="s">
        <v>132</v>
      </c>
      <c r="L48" s="9">
        <v>2040</v>
      </c>
      <c r="M48" s="9">
        <v>8017</v>
      </c>
      <c r="N48" s="9">
        <v>6047</v>
      </c>
      <c r="O48" s="9">
        <v>1122</v>
      </c>
      <c r="P48" s="20">
        <f t="shared" si="1"/>
        <v>17226</v>
      </c>
      <c r="R48" s="128"/>
      <c r="S48" s="124"/>
      <c r="T48" s="124"/>
      <c r="U48" s="124"/>
      <c r="V48" s="124"/>
      <c r="W48" s="124"/>
    </row>
    <row r="49" spans="1:23" x14ac:dyDescent="0.3">
      <c r="A49" s="152"/>
      <c r="B49" s="6" t="s">
        <v>133</v>
      </c>
      <c r="C49" s="9">
        <v>2254</v>
      </c>
      <c r="D49" s="9">
        <v>8211</v>
      </c>
      <c r="E49" s="9">
        <v>6309</v>
      </c>
      <c r="F49" s="9">
        <v>1210</v>
      </c>
      <c r="G49" s="20">
        <f t="shared" si="0"/>
        <v>17984</v>
      </c>
      <c r="J49" s="152"/>
      <c r="K49" s="6" t="s">
        <v>133</v>
      </c>
      <c r="L49" s="9">
        <v>1937</v>
      </c>
      <c r="M49" s="9">
        <v>6302</v>
      </c>
      <c r="N49" s="9">
        <v>5163</v>
      </c>
      <c r="O49" s="9">
        <v>1028</v>
      </c>
      <c r="P49" s="20">
        <f t="shared" si="1"/>
        <v>14430</v>
      </c>
      <c r="R49" s="125"/>
      <c r="S49" s="125"/>
      <c r="T49" s="125"/>
      <c r="U49" s="125"/>
      <c r="V49" s="124"/>
      <c r="W49" s="124"/>
    </row>
    <row r="50" spans="1:23" x14ac:dyDescent="0.3">
      <c r="A50" s="152"/>
      <c r="B50" s="6">
        <v>43922</v>
      </c>
      <c r="C50" s="9">
        <v>2262</v>
      </c>
      <c r="D50" s="9">
        <v>8203</v>
      </c>
      <c r="E50" s="9">
        <v>6280</v>
      </c>
      <c r="F50" s="9">
        <v>1210</v>
      </c>
      <c r="G50" s="20">
        <f t="shared" si="0"/>
        <v>17955</v>
      </c>
      <c r="J50" s="152"/>
      <c r="K50" s="6">
        <v>43922</v>
      </c>
      <c r="L50" s="9">
        <v>1015</v>
      </c>
      <c r="M50" s="9">
        <v>2233</v>
      </c>
      <c r="N50" s="9">
        <v>2929</v>
      </c>
      <c r="O50" s="9">
        <v>590</v>
      </c>
      <c r="P50" s="20">
        <f t="shared" si="1"/>
        <v>6767</v>
      </c>
      <c r="R50" s="126"/>
      <c r="S50" s="127"/>
      <c r="T50" s="127"/>
      <c r="U50" s="127"/>
      <c r="V50" s="124"/>
      <c r="W50" s="124"/>
    </row>
    <row r="51" spans="1:23" x14ac:dyDescent="0.3">
      <c r="A51" s="152"/>
      <c r="B51" s="6">
        <v>43891</v>
      </c>
      <c r="C51" s="9">
        <v>2252</v>
      </c>
      <c r="D51" s="9">
        <v>8143</v>
      </c>
      <c r="E51" s="9">
        <v>6272</v>
      </c>
      <c r="F51" s="9">
        <v>1218</v>
      </c>
      <c r="G51" s="20">
        <f t="shared" si="0"/>
        <v>17885</v>
      </c>
      <c r="J51" s="152"/>
      <c r="K51" s="6">
        <v>43891</v>
      </c>
      <c r="L51" s="9">
        <v>1891</v>
      </c>
      <c r="M51" s="9">
        <v>4624</v>
      </c>
      <c r="N51" s="9">
        <v>5435</v>
      </c>
      <c r="O51" s="9">
        <v>1101</v>
      </c>
      <c r="P51" s="20">
        <f t="shared" si="1"/>
        <v>13051</v>
      </c>
    </row>
    <row r="52" spans="1:23" x14ac:dyDescent="0.3">
      <c r="A52" s="152"/>
      <c r="B52" s="6">
        <v>43862</v>
      </c>
      <c r="C52" s="9">
        <v>2173</v>
      </c>
      <c r="D52" s="9">
        <v>8092</v>
      </c>
      <c r="E52" s="9">
        <v>6271</v>
      </c>
      <c r="F52" s="9">
        <v>1218</v>
      </c>
      <c r="G52" s="20">
        <f t="shared" si="0"/>
        <v>17754</v>
      </c>
      <c r="J52" s="152"/>
      <c r="K52" s="6">
        <v>43862</v>
      </c>
      <c r="L52" s="9">
        <v>1784</v>
      </c>
      <c r="M52" s="9">
        <v>3651</v>
      </c>
      <c r="N52" s="9">
        <v>4944</v>
      </c>
      <c r="O52" s="9">
        <v>895</v>
      </c>
      <c r="P52" s="20">
        <f t="shared" si="1"/>
        <v>11274</v>
      </c>
    </row>
    <row r="53" spans="1:23" ht="15" thickBot="1" x14ac:dyDescent="0.35">
      <c r="A53" s="153"/>
      <c r="B53" s="7" t="s">
        <v>134</v>
      </c>
      <c r="C53" s="10">
        <v>2173</v>
      </c>
      <c r="D53" s="10">
        <v>8092</v>
      </c>
      <c r="E53" s="10">
        <v>6271</v>
      </c>
      <c r="F53" s="10">
        <v>1218</v>
      </c>
      <c r="G53" s="21">
        <f t="shared" si="0"/>
        <v>17754</v>
      </c>
      <c r="J53" s="153"/>
      <c r="K53" s="7" t="s">
        <v>134</v>
      </c>
      <c r="L53" s="10">
        <v>1788</v>
      </c>
      <c r="M53" s="10">
        <v>3854</v>
      </c>
      <c r="N53" s="10">
        <v>5295</v>
      </c>
      <c r="O53" s="10">
        <v>895</v>
      </c>
      <c r="P53" s="21">
        <f t="shared" si="1"/>
        <v>11832</v>
      </c>
    </row>
    <row r="54" spans="1:23" x14ac:dyDescent="0.3">
      <c r="A54" s="151">
        <v>2019</v>
      </c>
      <c r="B54" s="5" t="s">
        <v>135</v>
      </c>
      <c r="C54" s="8">
        <v>2171</v>
      </c>
      <c r="D54" s="8">
        <v>8064</v>
      </c>
      <c r="E54" s="8">
        <v>6292</v>
      </c>
      <c r="F54" s="8">
        <v>1218</v>
      </c>
      <c r="G54" s="19">
        <v>17745</v>
      </c>
      <c r="J54" s="151">
        <v>2019</v>
      </c>
      <c r="K54" s="5" t="s">
        <v>135</v>
      </c>
      <c r="L54" s="8">
        <v>1871</v>
      </c>
      <c r="M54" s="8">
        <v>4156</v>
      </c>
      <c r="N54" s="8">
        <v>5790</v>
      </c>
      <c r="O54" s="8">
        <v>969</v>
      </c>
      <c r="P54" s="19">
        <v>12786</v>
      </c>
    </row>
    <row r="55" spans="1:23" x14ac:dyDescent="0.3">
      <c r="A55" s="152"/>
      <c r="B55" s="6">
        <v>43770</v>
      </c>
      <c r="C55" s="9">
        <v>2176</v>
      </c>
      <c r="D55" s="9">
        <v>8082</v>
      </c>
      <c r="E55" s="9">
        <v>6186</v>
      </c>
      <c r="F55" s="9">
        <v>1218</v>
      </c>
      <c r="G55" s="20">
        <v>17662</v>
      </c>
      <c r="J55" s="152"/>
      <c r="K55" s="6">
        <v>43770</v>
      </c>
      <c r="L55" s="9">
        <v>1903</v>
      </c>
      <c r="M55" s="9">
        <v>5159</v>
      </c>
      <c r="N55" s="9">
        <v>5804</v>
      </c>
      <c r="O55" s="9">
        <v>1076</v>
      </c>
      <c r="P55" s="20">
        <v>13942</v>
      </c>
    </row>
    <row r="56" spans="1:23" x14ac:dyDescent="0.3">
      <c r="A56" s="152"/>
      <c r="B56" s="6" t="s">
        <v>136</v>
      </c>
      <c r="C56" s="9">
        <v>2154</v>
      </c>
      <c r="D56" s="9">
        <v>8079</v>
      </c>
      <c r="E56" s="9">
        <v>6248</v>
      </c>
      <c r="F56" s="9">
        <v>1218</v>
      </c>
      <c r="G56" s="20">
        <v>17699</v>
      </c>
      <c r="J56" s="152"/>
      <c r="K56" s="6" t="s">
        <v>136</v>
      </c>
      <c r="L56" s="9">
        <v>2092</v>
      </c>
      <c r="M56" s="9">
        <v>8042</v>
      </c>
      <c r="N56" s="9">
        <v>6242</v>
      </c>
      <c r="O56" s="9">
        <v>1218</v>
      </c>
      <c r="P56" s="20">
        <v>17594</v>
      </c>
    </row>
    <row r="57" spans="1:23" x14ac:dyDescent="0.3">
      <c r="A57" s="152"/>
      <c r="B57" s="6" t="s">
        <v>137</v>
      </c>
      <c r="C57" s="9">
        <v>2165</v>
      </c>
      <c r="D57" s="9">
        <v>8085</v>
      </c>
      <c r="E57" s="9">
        <v>6254</v>
      </c>
      <c r="F57" s="9">
        <v>1218</v>
      </c>
      <c r="G57" s="20">
        <v>17722</v>
      </c>
      <c r="J57" s="152"/>
      <c r="K57" s="6" t="s">
        <v>137</v>
      </c>
      <c r="L57" s="9">
        <v>2081</v>
      </c>
      <c r="M57" s="9">
        <v>8068</v>
      </c>
      <c r="N57" s="9">
        <v>6254</v>
      </c>
      <c r="O57" s="9">
        <v>1208</v>
      </c>
      <c r="P57" s="20">
        <v>17611</v>
      </c>
    </row>
    <row r="58" spans="1:23" x14ac:dyDescent="0.3">
      <c r="A58" s="152"/>
      <c r="B58" s="6" t="s">
        <v>138</v>
      </c>
      <c r="C58" s="9">
        <v>2165</v>
      </c>
      <c r="D58" s="9">
        <v>8079</v>
      </c>
      <c r="E58" s="9">
        <v>6254</v>
      </c>
      <c r="F58" s="9">
        <v>1218</v>
      </c>
      <c r="G58" s="20">
        <v>17716</v>
      </c>
      <c r="J58" s="152"/>
      <c r="K58" s="6" t="s">
        <v>138</v>
      </c>
      <c r="L58" s="9">
        <v>2147</v>
      </c>
      <c r="M58" s="9">
        <v>8079</v>
      </c>
      <c r="N58" s="9">
        <v>6254</v>
      </c>
      <c r="O58" s="9">
        <v>1218</v>
      </c>
      <c r="P58" s="20">
        <v>17698</v>
      </c>
    </row>
    <row r="59" spans="1:23" x14ac:dyDescent="0.3">
      <c r="A59" s="152"/>
      <c r="B59" s="6" t="s">
        <v>139</v>
      </c>
      <c r="C59" s="9">
        <v>2161</v>
      </c>
      <c r="D59" s="9">
        <v>8079</v>
      </c>
      <c r="E59" s="9">
        <v>6254</v>
      </c>
      <c r="F59" s="9">
        <v>1218</v>
      </c>
      <c r="G59" s="20">
        <v>17712</v>
      </c>
      <c r="J59" s="152"/>
      <c r="K59" s="6" t="s">
        <v>139</v>
      </c>
      <c r="L59" s="9">
        <v>2141</v>
      </c>
      <c r="M59" s="9">
        <v>8079</v>
      </c>
      <c r="N59" s="9">
        <v>6244</v>
      </c>
      <c r="O59" s="9">
        <v>1218</v>
      </c>
      <c r="P59" s="20">
        <v>17682</v>
      </c>
    </row>
    <row r="60" spans="1:23" x14ac:dyDescent="0.3">
      <c r="A60" s="152"/>
      <c r="B60" s="6" t="s">
        <v>140</v>
      </c>
      <c r="C60" s="9">
        <v>2161</v>
      </c>
      <c r="D60" s="9">
        <v>8078</v>
      </c>
      <c r="E60" s="9">
        <v>6254</v>
      </c>
      <c r="F60" s="9">
        <v>1220</v>
      </c>
      <c r="G60" s="20">
        <v>17713</v>
      </c>
      <c r="J60" s="152"/>
      <c r="K60" s="6" t="s">
        <v>140</v>
      </c>
      <c r="L60" s="9">
        <v>2141</v>
      </c>
      <c r="M60" s="9">
        <v>8078</v>
      </c>
      <c r="N60" s="9">
        <v>6254</v>
      </c>
      <c r="O60" s="9">
        <v>1220</v>
      </c>
      <c r="P60" s="20">
        <v>17693</v>
      </c>
    </row>
    <row r="61" spans="1:23" x14ac:dyDescent="0.3">
      <c r="A61" s="152"/>
      <c r="B61" s="6" t="s">
        <v>141</v>
      </c>
      <c r="C61" s="9">
        <v>2161</v>
      </c>
      <c r="D61" s="9">
        <v>8001</v>
      </c>
      <c r="E61" s="9">
        <v>6262</v>
      </c>
      <c r="F61" s="9">
        <v>1226</v>
      </c>
      <c r="G61" s="20">
        <v>17650</v>
      </c>
      <c r="J61" s="152"/>
      <c r="K61" s="6" t="s">
        <v>141</v>
      </c>
      <c r="L61" s="9">
        <v>2099</v>
      </c>
      <c r="M61" s="9">
        <v>7929</v>
      </c>
      <c r="N61" s="9">
        <v>6232</v>
      </c>
      <c r="O61" s="9">
        <v>1170</v>
      </c>
      <c r="P61" s="20">
        <v>17430</v>
      </c>
    </row>
    <row r="62" spans="1:23" x14ac:dyDescent="0.3">
      <c r="A62" s="152"/>
      <c r="B62" s="6">
        <v>43556</v>
      </c>
      <c r="C62" s="9">
        <v>2153</v>
      </c>
      <c r="D62" s="9">
        <v>8012</v>
      </c>
      <c r="E62" s="9">
        <v>6262</v>
      </c>
      <c r="F62" s="9">
        <v>1226</v>
      </c>
      <c r="G62" s="20">
        <v>17653</v>
      </c>
      <c r="J62" s="152"/>
      <c r="K62" s="6">
        <v>43556</v>
      </c>
      <c r="L62" s="9">
        <v>2014</v>
      </c>
      <c r="M62" s="9">
        <v>7893</v>
      </c>
      <c r="N62" s="9">
        <v>6104</v>
      </c>
      <c r="O62" s="9">
        <v>1130</v>
      </c>
      <c r="P62" s="20">
        <v>17141</v>
      </c>
    </row>
    <row r="63" spans="1:23" x14ac:dyDescent="0.3">
      <c r="A63" s="152"/>
      <c r="B63" s="6">
        <v>43525</v>
      </c>
      <c r="C63" s="9">
        <v>2157</v>
      </c>
      <c r="D63" s="9">
        <v>8012</v>
      </c>
      <c r="E63" s="9">
        <v>6241</v>
      </c>
      <c r="F63" s="9">
        <v>1226</v>
      </c>
      <c r="G63" s="20">
        <v>17636</v>
      </c>
      <c r="J63" s="152"/>
      <c r="K63" s="6">
        <v>43525</v>
      </c>
      <c r="L63" s="9">
        <v>1986</v>
      </c>
      <c r="M63" s="9">
        <v>6686</v>
      </c>
      <c r="N63" s="9">
        <v>5747</v>
      </c>
      <c r="O63" s="9">
        <v>1029</v>
      </c>
      <c r="P63" s="20">
        <v>15448</v>
      </c>
    </row>
    <row r="64" spans="1:23" x14ac:dyDescent="0.3">
      <c r="A64" s="152"/>
      <c r="B64" s="6">
        <v>43497</v>
      </c>
      <c r="C64" s="9">
        <v>2157</v>
      </c>
      <c r="D64" s="9">
        <v>7992</v>
      </c>
      <c r="E64" s="9">
        <v>6245</v>
      </c>
      <c r="F64" s="9">
        <v>1240</v>
      </c>
      <c r="G64" s="20">
        <v>17634</v>
      </c>
      <c r="J64" s="152"/>
      <c r="K64" s="6">
        <v>43497</v>
      </c>
      <c r="L64" s="9">
        <v>1873</v>
      </c>
      <c r="M64" s="9">
        <v>3707</v>
      </c>
      <c r="N64" s="9">
        <v>4954</v>
      </c>
      <c r="O64" s="9">
        <v>865</v>
      </c>
      <c r="P64" s="20">
        <v>11399</v>
      </c>
    </row>
    <row r="65" spans="1:16" ht="15" thickBot="1" x14ac:dyDescent="0.35">
      <c r="A65" s="153"/>
      <c r="B65" s="7" t="s">
        <v>142</v>
      </c>
      <c r="C65" s="10">
        <v>2157</v>
      </c>
      <c r="D65" s="10">
        <v>7992</v>
      </c>
      <c r="E65" s="10">
        <v>6245</v>
      </c>
      <c r="F65" s="10">
        <v>1240</v>
      </c>
      <c r="G65" s="21">
        <v>17634</v>
      </c>
      <c r="J65" s="153"/>
      <c r="K65" s="7" t="s">
        <v>142</v>
      </c>
      <c r="L65" s="10">
        <v>1873</v>
      </c>
      <c r="M65" s="10">
        <v>3737</v>
      </c>
      <c r="N65" s="10">
        <v>4993</v>
      </c>
      <c r="O65" s="10">
        <v>844</v>
      </c>
      <c r="P65" s="21">
        <v>11447</v>
      </c>
    </row>
    <row r="66" spans="1:16" x14ac:dyDescent="0.3">
      <c r="A66" s="151">
        <v>2018</v>
      </c>
      <c r="B66" s="5" t="s">
        <v>143</v>
      </c>
      <c r="C66" s="8">
        <v>2211</v>
      </c>
      <c r="D66" s="8">
        <v>8017</v>
      </c>
      <c r="E66" s="8">
        <v>6309</v>
      </c>
      <c r="F66" s="8">
        <v>1240</v>
      </c>
      <c r="G66" s="19">
        <v>17777</v>
      </c>
      <c r="J66" s="151">
        <v>2018</v>
      </c>
      <c r="K66" s="5" t="s">
        <v>143</v>
      </c>
      <c r="L66" s="8">
        <v>1903</v>
      </c>
      <c r="M66" s="8">
        <v>3916</v>
      </c>
      <c r="N66" s="8">
        <v>5345</v>
      </c>
      <c r="O66" s="8">
        <v>876</v>
      </c>
      <c r="P66" s="19">
        <v>12040</v>
      </c>
    </row>
    <row r="67" spans="1:16" x14ac:dyDescent="0.3">
      <c r="A67" s="152"/>
      <c r="B67" s="6">
        <v>43405</v>
      </c>
      <c r="C67" s="9">
        <v>2206</v>
      </c>
      <c r="D67" s="9">
        <v>8023</v>
      </c>
      <c r="E67" s="9">
        <v>6309</v>
      </c>
      <c r="F67" s="9">
        <v>1240</v>
      </c>
      <c r="G67" s="20">
        <v>17778</v>
      </c>
      <c r="J67" s="152"/>
      <c r="K67" s="6">
        <v>43405</v>
      </c>
      <c r="L67" s="9">
        <v>1788</v>
      </c>
      <c r="M67" s="9">
        <v>4933</v>
      </c>
      <c r="N67" s="9">
        <v>5571</v>
      </c>
      <c r="O67" s="9">
        <v>996</v>
      </c>
      <c r="P67" s="20">
        <v>13288</v>
      </c>
    </row>
    <row r="68" spans="1:16" x14ac:dyDescent="0.3">
      <c r="A68" s="152"/>
      <c r="B68" s="6" t="s">
        <v>144</v>
      </c>
      <c r="C68" s="9">
        <v>2206</v>
      </c>
      <c r="D68" s="9">
        <v>8023</v>
      </c>
      <c r="E68" s="9">
        <v>6309</v>
      </c>
      <c r="F68" s="9">
        <v>1240</v>
      </c>
      <c r="G68" s="20">
        <v>17778</v>
      </c>
      <c r="J68" s="152"/>
      <c r="K68" s="6" t="s">
        <v>144</v>
      </c>
      <c r="L68" s="9">
        <v>2113</v>
      </c>
      <c r="M68" s="9">
        <v>7915</v>
      </c>
      <c r="N68" s="9">
        <v>6238</v>
      </c>
      <c r="O68" s="9">
        <v>1199</v>
      </c>
      <c r="P68" s="20">
        <v>17465</v>
      </c>
    </row>
    <row r="69" spans="1:16" x14ac:dyDescent="0.3">
      <c r="A69" s="152"/>
      <c r="B69" s="6" t="s">
        <v>145</v>
      </c>
      <c r="C69" s="9">
        <v>2207</v>
      </c>
      <c r="D69" s="9">
        <v>8020</v>
      </c>
      <c r="E69" s="9">
        <v>6309</v>
      </c>
      <c r="F69" s="9">
        <v>1240</v>
      </c>
      <c r="G69" s="20">
        <v>17776</v>
      </c>
      <c r="J69" s="152"/>
      <c r="K69" s="6" t="s">
        <v>145</v>
      </c>
      <c r="L69" s="9">
        <v>2120</v>
      </c>
      <c r="M69" s="9">
        <v>7932</v>
      </c>
      <c r="N69" s="9">
        <v>6238</v>
      </c>
      <c r="O69" s="9">
        <v>1230</v>
      </c>
      <c r="P69" s="20">
        <v>17520</v>
      </c>
    </row>
    <row r="70" spans="1:16" x14ac:dyDescent="0.3">
      <c r="A70" s="152"/>
      <c r="B70" s="6" t="s">
        <v>146</v>
      </c>
      <c r="C70" s="9">
        <v>2207</v>
      </c>
      <c r="D70" s="9">
        <v>8020</v>
      </c>
      <c r="E70" s="9">
        <v>6309</v>
      </c>
      <c r="F70" s="9">
        <v>1240</v>
      </c>
      <c r="G70" s="20">
        <v>17776</v>
      </c>
      <c r="J70" s="152"/>
      <c r="K70" s="6" t="s">
        <v>146</v>
      </c>
      <c r="L70" s="9">
        <v>2120</v>
      </c>
      <c r="M70" s="9">
        <v>7949</v>
      </c>
      <c r="N70" s="9">
        <v>6238</v>
      </c>
      <c r="O70" s="9">
        <v>1230</v>
      </c>
      <c r="P70" s="20">
        <v>17537</v>
      </c>
    </row>
    <row r="71" spans="1:16" x14ac:dyDescent="0.3">
      <c r="A71" s="152"/>
      <c r="B71" s="6" t="s">
        <v>147</v>
      </c>
      <c r="C71" s="9">
        <v>2207</v>
      </c>
      <c r="D71" s="9">
        <v>8029</v>
      </c>
      <c r="E71" s="9">
        <v>6311</v>
      </c>
      <c r="F71" s="9">
        <v>1240</v>
      </c>
      <c r="G71" s="20">
        <v>17787</v>
      </c>
      <c r="J71" s="152"/>
      <c r="K71" s="6" t="s">
        <v>147</v>
      </c>
      <c r="L71" s="9">
        <v>2120</v>
      </c>
      <c r="M71" s="9">
        <v>7958</v>
      </c>
      <c r="N71" s="9">
        <v>6228</v>
      </c>
      <c r="O71" s="9">
        <v>1240</v>
      </c>
      <c r="P71" s="20">
        <v>17546</v>
      </c>
    </row>
    <row r="72" spans="1:16" x14ac:dyDescent="0.3">
      <c r="A72" s="152"/>
      <c r="B72" s="6" t="s">
        <v>148</v>
      </c>
      <c r="C72" s="9">
        <v>2207</v>
      </c>
      <c r="D72" s="9">
        <v>8044</v>
      </c>
      <c r="E72" s="9">
        <v>6311</v>
      </c>
      <c r="F72" s="9">
        <v>1282</v>
      </c>
      <c r="G72" s="20">
        <v>17844</v>
      </c>
      <c r="J72" s="152"/>
      <c r="K72" s="6" t="s">
        <v>148</v>
      </c>
      <c r="L72" s="9">
        <v>2128</v>
      </c>
      <c r="M72" s="9">
        <v>7973</v>
      </c>
      <c r="N72" s="9">
        <v>6244</v>
      </c>
      <c r="O72" s="9">
        <v>1272</v>
      </c>
      <c r="P72" s="20">
        <v>17617</v>
      </c>
    </row>
    <row r="73" spans="1:16" x14ac:dyDescent="0.3">
      <c r="A73" s="152"/>
      <c r="B73" s="6" t="s">
        <v>149</v>
      </c>
      <c r="C73" s="9">
        <v>2212</v>
      </c>
      <c r="D73" s="9">
        <v>8044</v>
      </c>
      <c r="E73" s="9">
        <v>6311</v>
      </c>
      <c r="F73" s="9">
        <v>1282</v>
      </c>
      <c r="G73" s="20">
        <v>17849</v>
      </c>
      <c r="J73" s="152"/>
      <c r="K73" s="6" t="s">
        <v>149</v>
      </c>
      <c r="L73" s="9">
        <v>2041</v>
      </c>
      <c r="M73" s="9">
        <v>7895</v>
      </c>
      <c r="N73" s="9">
        <v>6244</v>
      </c>
      <c r="O73" s="9">
        <v>1242</v>
      </c>
      <c r="P73" s="20">
        <v>17422</v>
      </c>
    </row>
    <row r="74" spans="1:16" x14ac:dyDescent="0.3">
      <c r="A74" s="152"/>
      <c r="B74" s="6">
        <v>43191</v>
      </c>
      <c r="C74" s="9">
        <v>2212</v>
      </c>
      <c r="D74" s="9">
        <v>8034</v>
      </c>
      <c r="E74" s="9">
        <v>6311</v>
      </c>
      <c r="F74" s="9">
        <v>1282</v>
      </c>
      <c r="G74" s="20">
        <v>17839</v>
      </c>
      <c r="J74" s="152"/>
      <c r="K74" s="6">
        <v>43191</v>
      </c>
      <c r="L74" s="9">
        <v>1953</v>
      </c>
      <c r="M74" s="9">
        <v>7875</v>
      </c>
      <c r="N74" s="9">
        <v>6244</v>
      </c>
      <c r="O74" s="9">
        <v>1242</v>
      </c>
      <c r="P74" s="20">
        <v>17314</v>
      </c>
    </row>
    <row r="75" spans="1:16" x14ac:dyDescent="0.3">
      <c r="A75" s="152"/>
      <c r="B75" s="6">
        <v>43160</v>
      </c>
      <c r="C75" s="9">
        <v>2230</v>
      </c>
      <c r="D75" s="9">
        <v>8038</v>
      </c>
      <c r="E75" s="9">
        <v>6305</v>
      </c>
      <c r="F75" s="9">
        <v>1282</v>
      </c>
      <c r="G75" s="20">
        <v>17855</v>
      </c>
      <c r="J75" s="152"/>
      <c r="K75" s="6">
        <v>43160</v>
      </c>
      <c r="L75" s="9">
        <v>1947</v>
      </c>
      <c r="M75" s="9">
        <v>7488</v>
      </c>
      <c r="N75" s="9">
        <v>6119</v>
      </c>
      <c r="O75" s="9">
        <v>1242</v>
      </c>
      <c r="P75" s="20">
        <v>16796</v>
      </c>
    </row>
    <row r="76" spans="1:16" x14ac:dyDescent="0.3">
      <c r="A76" s="152"/>
      <c r="B76" s="6">
        <v>43132</v>
      </c>
      <c r="C76" s="9">
        <v>2213</v>
      </c>
      <c r="D76" s="9">
        <v>8061</v>
      </c>
      <c r="E76" s="9">
        <v>6307</v>
      </c>
      <c r="F76" s="9">
        <v>1282</v>
      </c>
      <c r="G76" s="20">
        <v>17863</v>
      </c>
      <c r="J76" s="152"/>
      <c r="K76" s="6">
        <v>43132</v>
      </c>
      <c r="L76" s="9">
        <v>1698</v>
      </c>
      <c r="M76" s="9">
        <v>3363</v>
      </c>
      <c r="N76" s="9">
        <v>5195</v>
      </c>
      <c r="O76" s="9">
        <v>951</v>
      </c>
      <c r="P76" s="20">
        <v>11207</v>
      </c>
    </row>
    <row r="77" spans="1:16" ht="15" thickBot="1" x14ac:dyDescent="0.35">
      <c r="A77" s="153"/>
      <c r="B77" s="7" t="s">
        <v>150</v>
      </c>
      <c r="C77" s="10">
        <v>2213</v>
      </c>
      <c r="D77" s="10">
        <v>8055</v>
      </c>
      <c r="E77" s="10">
        <v>6307</v>
      </c>
      <c r="F77" s="10">
        <v>1282</v>
      </c>
      <c r="G77" s="21">
        <v>17857</v>
      </c>
      <c r="J77" s="153"/>
      <c r="K77" s="7" t="s">
        <v>150</v>
      </c>
      <c r="L77" s="10">
        <v>1662</v>
      </c>
      <c r="M77" s="10">
        <v>3386</v>
      </c>
      <c r="N77" s="10">
        <v>4916</v>
      </c>
      <c r="O77" s="10">
        <v>951</v>
      </c>
      <c r="P77" s="21">
        <v>10915</v>
      </c>
    </row>
    <row r="78" spans="1:16" x14ac:dyDescent="0.3">
      <c r="A78" s="151">
        <v>2017</v>
      </c>
      <c r="B78" s="5" t="s">
        <v>151</v>
      </c>
      <c r="C78" s="8">
        <v>2223</v>
      </c>
      <c r="D78" s="8">
        <v>8150</v>
      </c>
      <c r="E78" s="8">
        <v>6272</v>
      </c>
      <c r="F78" s="8">
        <v>1259</v>
      </c>
      <c r="G78" s="19">
        <v>17904</v>
      </c>
      <c r="J78" s="151">
        <v>2017</v>
      </c>
      <c r="K78" s="5" t="s">
        <v>151</v>
      </c>
      <c r="L78" s="8">
        <v>1757</v>
      </c>
      <c r="M78" s="8">
        <v>3717</v>
      </c>
      <c r="N78" s="8">
        <v>5361</v>
      </c>
      <c r="O78" s="8">
        <v>969</v>
      </c>
      <c r="P78" s="19">
        <v>11804</v>
      </c>
    </row>
    <row r="79" spans="1:16" x14ac:dyDescent="0.3">
      <c r="A79" s="152"/>
      <c r="B79" s="6">
        <v>43040</v>
      </c>
      <c r="C79" s="9">
        <v>2223</v>
      </c>
      <c r="D79" s="9">
        <v>8167</v>
      </c>
      <c r="E79" s="9">
        <v>6295</v>
      </c>
      <c r="F79" s="9">
        <v>1259</v>
      </c>
      <c r="G79" s="20">
        <v>17944</v>
      </c>
      <c r="J79" s="152"/>
      <c r="K79" s="6">
        <v>43040</v>
      </c>
      <c r="L79" s="9">
        <v>1656</v>
      </c>
      <c r="M79" s="9">
        <v>4536</v>
      </c>
      <c r="N79" s="9">
        <v>5592</v>
      </c>
      <c r="O79" s="9">
        <v>1140</v>
      </c>
      <c r="P79" s="20">
        <v>12924</v>
      </c>
    </row>
    <row r="80" spans="1:16" x14ac:dyDescent="0.3">
      <c r="A80" s="152"/>
      <c r="B80" s="6" t="s">
        <v>152</v>
      </c>
      <c r="C80" s="9">
        <v>2229</v>
      </c>
      <c r="D80" s="9">
        <v>8267</v>
      </c>
      <c r="E80" s="9">
        <v>6549</v>
      </c>
      <c r="F80" s="9">
        <v>1259</v>
      </c>
      <c r="G80" s="20">
        <v>18304</v>
      </c>
      <c r="J80" s="152"/>
      <c r="K80" s="6" t="s">
        <v>152</v>
      </c>
      <c r="L80" s="9">
        <v>2003</v>
      </c>
      <c r="M80" s="9">
        <v>8187</v>
      </c>
      <c r="N80" s="9">
        <v>6539</v>
      </c>
      <c r="O80" s="9">
        <v>1259</v>
      </c>
      <c r="P80" s="20">
        <v>17988</v>
      </c>
    </row>
    <row r="81" spans="1:16" x14ac:dyDescent="0.3">
      <c r="A81" s="152"/>
      <c r="B81" s="6" t="s">
        <v>153</v>
      </c>
      <c r="C81" s="9">
        <v>2229</v>
      </c>
      <c r="D81" s="9">
        <v>8289</v>
      </c>
      <c r="E81" s="9">
        <v>6555</v>
      </c>
      <c r="F81" s="9">
        <v>1307</v>
      </c>
      <c r="G81" s="20">
        <v>18380</v>
      </c>
      <c r="J81" s="152"/>
      <c r="K81" s="6" t="s">
        <v>153</v>
      </c>
      <c r="L81" s="9">
        <v>2221</v>
      </c>
      <c r="M81" s="9">
        <v>8264</v>
      </c>
      <c r="N81" s="9">
        <v>6546</v>
      </c>
      <c r="O81" s="9">
        <v>1307</v>
      </c>
      <c r="P81" s="20">
        <v>18338</v>
      </c>
    </row>
    <row r="82" spans="1:16" x14ac:dyDescent="0.3">
      <c r="A82" s="152"/>
      <c r="B82" s="6" t="s">
        <v>154</v>
      </c>
      <c r="C82" s="9">
        <v>2231</v>
      </c>
      <c r="D82" s="9">
        <v>8289</v>
      </c>
      <c r="E82" s="9">
        <v>6555</v>
      </c>
      <c r="F82" s="9">
        <v>1307</v>
      </c>
      <c r="G82" s="20">
        <v>18382</v>
      </c>
      <c r="J82" s="152"/>
      <c r="K82" s="6" t="s">
        <v>154</v>
      </c>
      <c r="L82" s="9">
        <v>2211</v>
      </c>
      <c r="M82" s="9">
        <v>8264</v>
      </c>
      <c r="N82" s="9">
        <v>6546</v>
      </c>
      <c r="O82" s="9">
        <v>1307</v>
      </c>
      <c r="P82" s="20">
        <v>18328</v>
      </c>
    </row>
    <row r="83" spans="1:16" x14ac:dyDescent="0.3">
      <c r="A83" s="152"/>
      <c r="B83" s="6" t="s">
        <v>155</v>
      </c>
      <c r="C83" s="9">
        <v>2231</v>
      </c>
      <c r="D83" s="9">
        <v>8287</v>
      </c>
      <c r="E83" s="9">
        <v>6555</v>
      </c>
      <c r="F83" s="9">
        <v>1307</v>
      </c>
      <c r="G83" s="20">
        <v>18380</v>
      </c>
      <c r="J83" s="152"/>
      <c r="K83" s="6" t="s">
        <v>155</v>
      </c>
      <c r="L83" s="9">
        <v>2231</v>
      </c>
      <c r="M83" s="9">
        <v>8262</v>
      </c>
      <c r="N83" s="9">
        <v>6548</v>
      </c>
      <c r="O83" s="9">
        <v>1307</v>
      </c>
      <c r="P83" s="20">
        <v>18348</v>
      </c>
    </row>
    <row r="84" spans="1:16" x14ac:dyDescent="0.3">
      <c r="A84" s="152"/>
      <c r="B84" s="6" t="s">
        <v>156</v>
      </c>
      <c r="C84" s="9">
        <v>2231</v>
      </c>
      <c r="D84" s="9">
        <v>8285</v>
      </c>
      <c r="E84" s="9">
        <v>6563</v>
      </c>
      <c r="F84" s="9">
        <v>1307</v>
      </c>
      <c r="G84" s="20">
        <v>18386</v>
      </c>
      <c r="J84" s="152"/>
      <c r="K84" s="6" t="s">
        <v>156</v>
      </c>
      <c r="L84" s="9">
        <v>2192</v>
      </c>
      <c r="M84" s="9">
        <v>8260</v>
      </c>
      <c r="N84" s="9">
        <v>6546</v>
      </c>
      <c r="O84" s="9">
        <v>1307</v>
      </c>
      <c r="P84" s="20">
        <v>18305</v>
      </c>
    </row>
    <row r="85" spans="1:16" x14ac:dyDescent="0.3">
      <c r="A85" s="152"/>
      <c r="B85" s="6" t="s">
        <v>157</v>
      </c>
      <c r="C85" s="9">
        <v>2231</v>
      </c>
      <c r="D85" s="9">
        <v>8315</v>
      </c>
      <c r="E85" s="9">
        <v>6563</v>
      </c>
      <c r="F85" s="9">
        <v>1259</v>
      </c>
      <c r="G85" s="20">
        <v>18368</v>
      </c>
      <c r="J85" s="152"/>
      <c r="K85" s="6" t="s">
        <v>157</v>
      </c>
      <c r="L85" s="9">
        <v>2176</v>
      </c>
      <c r="M85" s="9">
        <v>8236</v>
      </c>
      <c r="N85" s="9">
        <v>6549</v>
      </c>
      <c r="O85" s="9">
        <v>1259</v>
      </c>
      <c r="P85" s="20">
        <v>18220</v>
      </c>
    </row>
    <row r="86" spans="1:16" x14ac:dyDescent="0.3">
      <c r="A86" s="152"/>
      <c r="B86" s="6">
        <v>42826</v>
      </c>
      <c r="C86" s="9">
        <v>2229</v>
      </c>
      <c r="D86" s="9">
        <v>8305</v>
      </c>
      <c r="E86" s="9">
        <v>6563</v>
      </c>
      <c r="F86" s="9">
        <v>1259</v>
      </c>
      <c r="G86" s="20">
        <v>18356</v>
      </c>
      <c r="J86" s="152"/>
      <c r="K86" s="6">
        <v>42826</v>
      </c>
      <c r="L86" s="9">
        <v>2034</v>
      </c>
      <c r="M86" s="9">
        <v>8197</v>
      </c>
      <c r="N86" s="9">
        <v>6533</v>
      </c>
      <c r="O86" s="9">
        <v>1259</v>
      </c>
      <c r="P86" s="20">
        <v>18023</v>
      </c>
    </row>
    <row r="87" spans="1:16" x14ac:dyDescent="0.3">
      <c r="A87" s="152"/>
      <c r="B87" s="6">
        <v>42795</v>
      </c>
      <c r="C87" s="9">
        <v>2229</v>
      </c>
      <c r="D87" s="9">
        <v>8221</v>
      </c>
      <c r="E87" s="9">
        <v>6563</v>
      </c>
      <c r="F87" s="9">
        <v>1259</v>
      </c>
      <c r="G87" s="20">
        <v>18272</v>
      </c>
      <c r="J87" s="152"/>
      <c r="K87" s="6">
        <v>42795</v>
      </c>
      <c r="L87" s="9">
        <v>1977</v>
      </c>
      <c r="M87" s="9">
        <v>6955</v>
      </c>
      <c r="N87" s="9">
        <v>6257</v>
      </c>
      <c r="O87" s="9">
        <v>1107</v>
      </c>
      <c r="P87" s="20">
        <v>16296</v>
      </c>
    </row>
    <row r="88" spans="1:16" x14ac:dyDescent="0.3">
      <c r="A88" s="152"/>
      <c r="B88" s="6">
        <v>42767</v>
      </c>
      <c r="C88" s="9">
        <v>2241</v>
      </c>
      <c r="D88" s="9">
        <v>8165</v>
      </c>
      <c r="E88" s="9">
        <v>6349</v>
      </c>
      <c r="F88" s="9">
        <v>1259</v>
      </c>
      <c r="G88" s="20">
        <v>18014</v>
      </c>
      <c r="J88" s="152"/>
      <c r="K88" s="6">
        <v>42767</v>
      </c>
      <c r="L88" s="9">
        <v>1712</v>
      </c>
      <c r="M88" s="9">
        <v>3320</v>
      </c>
      <c r="N88" s="9">
        <v>5191</v>
      </c>
      <c r="O88" s="9">
        <v>1009</v>
      </c>
      <c r="P88" s="20">
        <v>11232</v>
      </c>
    </row>
    <row r="89" spans="1:16" ht="15" thickBot="1" x14ac:dyDescent="0.35">
      <c r="A89" s="153"/>
      <c r="B89" s="7" t="s">
        <v>158</v>
      </c>
      <c r="C89" s="10">
        <v>2241</v>
      </c>
      <c r="D89" s="10">
        <v>8165</v>
      </c>
      <c r="E89" s="10">
        <v>6349</v>
      </c>
      <c r="F89" s="10">
        <v>1259</v>
      </c>
      <c r="G89" s="21">
        <v>18014</v>
      </c>
      <c r="J89" s="153"/>
      <c r="K89" s="7" t="s">
        <v>158</v>
      </c>
      <c r="L89" s="10">
        <v>1724</v>
      </c>
      <c r="M89" s="10">
        <v>3246</v>
      </c>
      <c r="N89" s="10">
        <v>5016</v>
      </c>
      <c r="O89" s="10">
        <v>987</v>
      </c>
      <c r="P89" s="21">
        <v>10973</v>
      </c>
    </row>
    <row r="90" spans="1:16" x14ac:dyDescent="0.3">
      <c r="A90" s="151">
        <v>2016</v>
      </c>
      <c r="B90" s="5" t="s">
        <v>159</v>
      </c>
      <c r="C90" s="8">
        <v>2063</v>
      </c>
      <c r="D90" s="8">
        <v>8124</v>
      </c>
      <c r="E90" s="8">
        <v>6557</v>
      </c>
      <c r="F90" s="8">
        <v>1259</v>
      </c>
      <c r="G90" s="19">
        <v>18003</v>
      </c>
      <c r="J90" s="151">
        <v>2016</v>
      </c>
      <c r="K90" s="5" t="s">
        <v>159</v>
      </c>
      <c r="L90" s="8">
        <v>1710</v>
      </c>
      <c r="M90" s="8">
        <v>3280</v>
      </c>
      <c r="N90" s="8">
        <v>5240</v>
      </c>
      <c r="O90" s="8">
        <v>1055</v>
      </c>
      <c r="P90" s="19">
        <v>11285</v>
      </c>
    </row>
    <row r="91" spans="1:16" x14ac:dyDescent="0.3">
      <c r="A91" s="152"/>
      <c r="B91" s="6">
        <v>42675</v>
      </c>
      <c r="C91" s="9">
        <v>2097</v>
      </c>
      <c r="D91" s="9">
        <v>8060</v>
      </c>
      <c r="E91" s="9">
        <v>6557</v>
      </c>
      <c r="F91" s="9">
        <v>1259</v>
      </c>
      <c r="G91" s="20">
        <v>17973</v>
      </c>
      <c r="J91" s="152"/>
      <c r="K91" s="6">
        <v>42675</v>
      </c>
      <c r="L91" s="9">
        <v>1582</v>
      </c>
      <c r="M91" s="9">
        <v>4301</v>
      </c>
      <c r="N91" s="9">
        <v>5652</v>
      </c>
      <c r="O91" s="9">
        <v>1101</v>
      </c>
      <c r="P91" s="20">
        <v>12636</v>
      </c>
    </row>
    <row r="92" spans="1:16" x14ac:dyDescent="0.3">
      <c r="A92" s="152"/>
      <c r="B92" s="6" t="s">
        <v>160</v>
      </c>
      <c r="C92" s="9">
        <v>2096</v>
      </c>
      <c r="D92" s="9">
        <v>8186</v>
      </c>
      <c r="E92" s="9">
        <v>6572</v>
      </c>
      <c r="F92" s="9">
        <v>1259</v>
      </c>
      <c r="G92" s="20">
        <v>18113</v>
      </c>
      <c r="J92" s="152"/>
      <c r="K92" s="6" t="s">
        <v>160</v>
      </c>
      <c r="L92" s="9">
        <v>1865</v>
      </c>
      <c r="M92" s="9">
        <v>8028</v>
      </c>
      <c r="N92" s="9">
        <v>6486</v>
      </c>
      <c r="O92" s="9">
        <v>1248</v>
      </c>
      <c r="P92" s="20">
        <v>17627</v>
      </c>
    </row>
    <row r="93" spans="1:16" x14ac:dyDescent="0.3">
      <c r="A93" s="152"/>
      <c r="B93" s="6" t="s">
        <v>161</v>
      </c>
      <c r="C93" s="9">
        <v>2096</v>
      </c>
      <c r="D93" s="9">
        <v>8311</v>
      </c>
      <c r="E93" s="9">
        <v>6572</v>
      </c>
      <c r="F93" s="9">
        <v>1307</v>
      </c>
      <c r="G93" s="20">
        <v>18286</v>
      </c>
      <c r="J93" s="152"/>
      <c r="K93" s="6" t="s">
        <v>161</v>
      </c>
      <c r="L93" s="9">
        <v>2023</v>
      </c>
      <c r="M93" s="9">
        <v>8226</v>
      </c>
      <c r="N93" s="9">
        <v>6494</v>
      </c>
      <c r="O93" s="9">
        <v>1307</v>
      </c>
      <c r="P93" s="20">
        <v>18050</v>
      </c>
    </row>
    <row r="94" spans="1:16" x14ac:dyDescent="0.3">
      <c r="A94" s="152"/>
      <c r="B94" s="6" t="s">
        <v>162</v>
      </c>
      <c r="C94" s="9">
        <v>2096</v>
      </c>
      <c r="D94" s="9">
        <v>8307</v>
      </c>
      <c r="E94" s="9">
        <v>6584</v>
      </c>
      <c r="F94" s="9">
        <v>1307</v>
      </c>
      <c r="G94" s="20">
        <v>18294</v>
      </c>
      <c r="J94" s="152"/>
      <c r="K94" s="6" t="s">
        <v>162</v>
      </c>
      <c r="L94" s="9">
        <v>2051</v>
      </c>
      <c r="M94" s="9">
        <v>8222</v>
      </c>
      <c r="N94" s="9">
        <v>6497</v>
      </c>
      <c r="O94" s="9">
        <v>1307</v>
      </c>
      <c r="P94" s="20">
        <v>18077</v>
      </c>
    </row>
    <row r="95" spans="1:16" x14ac:dyDescent="0.3">
      <c r="A95" s="152"/>
      <c r="B95" s="6" t="s">
        <v>163</v>
      </c>
      <c r="C95" s="9">
        <v>2103</v>
      </c>
      <c r="D95" s="9">
        <v>8295</v>
      </c>
      <c r="E95" s="9">
        <v>6584</v>
      </c>
      <c r="F95" s="9">
        <v>1307</v>
      </c>
      <c r="G95" s="20">
        <v>18289</v>
      </c>
      <c r="J95" s="152"/>
      <c r="K95" s="6" t="s">
        <v>163</v>
      </c>
      <c r="L95" s="9">
        <v>2077</v>
      </c>
      <c r="M95" s="9">
        <v>8193</v>
      </c>
      <c r="N95" s="9">
        <v>6506</v>
      </c>
      <c r="O95" s="9">
        <v>1272</v>
      </c>
      <c r="P95" s="20">
        <v>18048</v>
      </c>
    </row>
    <row r="96" spans="1:16" x14ac:dyDescent="0.3">
      <c r="A96" s="152"/>
      <c r="B96" s="6" t="s">
        <v>164</v>
      </c>
      <c r="C96" s="9">
        <v>2117</v>
      </c>
      <c r="D96" s="9">
        <v>8295</v>
      </c>
      <c r="E96" s="9">
        <v>6584</v>
      </c>
      <c r="F96" s="9">
        <v>1321</v>
      </c>
      <c r="G96" s="20">
        <v>18317</v>
      </c>
      <c r="J96" s="152"/>
      <c r="K96" s="6" t="s">
        <v>164</v>
      </c>
      <c r="L96" s="9">
        <v>2091</v>
      </c>
      <c r="M96" s="9">
        <v>8110</v>
      </c>
      <c r="N96" s="9">
        <v>6506</v>
      </c>
      <c r="O96" s="9">
        <v>1286</v>
      </c>
      <c r="P96" s="20">
        <v>17993</v>
      </c>
    </row>
    <row r="97" spans="1:16" x14ac:dyDescent="0.3">
      <c r="A97" s="152"/>
      <c r="B97" s="6" t="s">
        <v>165</v>
      </c>
      <c r="C97" s="9">
        <v>2119</v>
      </c>
      <c r="D97" s="9">
        <v>8274</v>
      </c>
      <c r="E97" s="9">
        <v>6592</v>
      </c>
      <c r="F97" s="9">
        <v>1321</v>
      </c>
      <c r="G97" s="20">
        <v>18306</v>
      </c>
      <c r="J97" s="152"/>
      <c r="K97" s="6" t="s">
        <v>165</v>
      </c>
      <c r="L97" s="9">
        <v>1986</v>
      </c>
      <c r="M97" s="9">
        <v>8002</v>
      </c>
      <c r="N97" s="9">
        <v>6505</v>
      </c>
      <c r="O97" s="9">
        <v>1286</v>
      </c>
      <c r="P97" s="20">
        <v>17779</v>
      </c>
    </row>
    <row r="98" spans="1:16" x14ac:dyDescent="0.3">
      <c r="A98" s="152"/>
      <c r="B98" s="6">
        <v>42461</v>
      </c>
      <c r="C98" s="9">
        <v>2119</v>
      </c>
      <c r="D98" s="9">
        <v>8257</v>
      </c>
      <c r="E98" s="9">
        <v>6592</v>
      </c>
      <c r="F98" s="9">
        <v>1321</v>
      </c>
      <c r="G98" s="20">
        <v>18289</v>
      </c>
      <c r="J98" s="152"/>
      <c r="K98" s="6">
        <v>42461</v>
      </c>
      <c r="L98" s="9">
        <v>1806</v>
      </c>
      <c r="M98" s="9">
        <v>7779</v>
      </c>
      <c r="N98" s="9">
        <v>6499</v>
      </c>
      <c r="O98" s="9">
        <v>1286</v>
      </c>
      <c r="P98" s="20">
        <v>17370</v>
      </c>
    </row>
    <row r="99" spans="1:16" x14ac:dyDescent="0.3">
      <c r="A99" s="152"/>
      <c r="B99" s="6">
        <v>42430</v>
      </c>
      <c r="C99" s="9">
        <v>2119</v>
      </c>
      <c r="D99" s="9">
        <v>8264</v>
      </c>
      <c r="E99" s="9">
        <v>6592</v>
      </c>
      <c r="F99" s="9">
        <v>1321</v>
      </c>
      <c r="G99" s="20">
        <v>18296</v>
      </c>
      <c r="J99" s="152"/>
      <c r="K99" s="6">
        <v>42430</v>
      </c>
      <c r="L99" s="9">
        <v>1785</v>
      </c>
      <c r="M99" s="9">
        <v>7520</v>
      </c>
      <c r="N99" s="9">
        <v>6453</v>
      </c>
      <c r="O99" s="9">
        <v>1238</v>
      </c>
      <c r="P99" s="20">
        <v>16996</v>
      </c>
    </row>
    <row r="100" spans="1:16" x14ac:dyDescent="0.3">
      <c r="A100" s="152"/>
      <c r="B100" s="6">
        <v>42401</v>
      </c>
      <c r="C100" s="9">
        <v>2144</v>
      </c>
      <c r="D100" s="9">
        <v>7980</v>
      </c>
      <c r="E100" s="9">
        <v>6859</v>
      </c>
      <c r="F100" s="9">
        <v>1323</v>
      </c>
      <c r="G100" s="20">
        <v>18306</v>
      </c>
      <c r="J100" s="152"/>
      <c r="K100" s="6">
        <v>42401</v>
      </c>
      <c r="L100" s="9">
        <v>1723</v>
      </c>
      <c r="M100" s="9">
        <v>3195</v>
      </c>
      <c r="N100" s="9">
        <v>5431</v>
      </c>
      <c r="O100" s="9">
        <v>965</v>
      </c>
      <c r="P100" s="20">
        <v>11314</v>
      </c>
    </row>
    <row r="101" spans="1:16" ht="15" thickBot="1" x14ac:dyDescent="0.35">
      <c r="A101" s="153"/>
      <c r="B101" s="7" t="s">
        <v>166</v>
      </c>
      <c r="C101" s="10">
        <v>2144</v>
      </c>
      <c r="D101" s="10">
        <v>7980</v>
      </c>
      <c r="E101" s="10">
        <v>6853</v>
      </c>
      <c r="F101" s="10">
        <v>1323</v>
      </c>
      <c r="G101" s="21">
        <v>18300</v>
      </c>
      <c r="J101" s="153"/>
      <c r="K101" s="7" t="s">
        <v>166</v>
      </c>
      <c r="L101" s="10">
        <v>1723</v>
      </c>
      <c r="M101" s="10">
        <v>3215</v>
      </c>
      <c r="N101" s="10">
        <v>5242</v>
      </c>
      <c r="O101" s="10">
        <v>937</v>
      </c>
      <c r="P101" s="21">
        <v>11117</v>
      </c>
    </row>
    <row r="102" spans="1:16" x14ac:dyDescent="0.3">
      <c r="A102" s="151">
        <v>2015</v>
      </c>
      <c r="B102" s="5" t="s">
        <v>167</v>
      </c>
      <c r="C102" s="8">
        <v>2126</v>
      </c>
      <c r="D102" s="8">
        <v>8247</v>
      </c>
      <c r="E102" s="8">
        <v>6653</v>
      </c>
      <c r="F102" s="8">
        <v>1350</v>
      </c>
      <c r="G102" s="19">
        <v>18376</v>
      </c>
      <c r="J102" s="151">
        <v>2015</v>
      </c>
      <c r="K102" s="5" t="s">
        <v>167</v>
      </c>
      <c r="L102" s="8">
        <v>1846</v>
      </c>
      <c r="M102" s="8">
        <v>3487</v>
      </c>
      <c r="N102" s="8">
        <v>5302</v>
      </c>
      <c r="O102" s="8">
        <v>996</v>
      </c>
      <c r="P102" s="19">
        <v>11631</v>
      </c>
    </row>
    <row r="103" spans="1:16" x14ac:dyDescent="0.3">
      <c r="A103" s="152"/>
      <c r="B103" s="6">
        <v>42309</v>
      </c>
      <c r="C103" s="9">
        <v>2126</v>
      </c>
      <c r="D103" s="9">
        <v>8297</v>
      </c>
      <c r="E103" s="9">
        <v>6633</v>
      </c>
      <c r="F103" s="9">
        <v>1350</v>
      </c>
      <c r="G103" s="20">
        <v>18406</v>
      </c>
      <c r="J103" s="152"/>
      <c r="K103" s="6">
        <v>42309</v>
      </c>
      <c r="L103" s="9">
        <v>1668</v>
      </c>
      <c r="M103" s="9">
        <v>4251</v>
      </c>
      <c r="N103" s="9">
        <v>6055</v>
      </c>
      <c r="O103" s="9">
        <v>1117</v>
      </c>
      <c r="P103" s="20">
        <v>13091</v>
      </c>
    </row>
    <row r="104" spans="1:16" x14ac:dyDescent="0.3">
      <c r="A104" s="152"/>
      <c r="B104" s="6" t="s">
        <v>168</v>
      </c>
      <c r="C104" s="9">
        <v>2128</v>
      </c>
      <c r="D104" s="9">
        <v>8368</v>
      </c>
      <c r="E104" s="9">
        <v>6664</v>
      </c>
      <c r="F104" s="9">
        <v>1350</v>
      </c>
      <c r="G104" s="20">
        <v>18510</v>
      </c>
      <c r="J104" s="152"/>
      <c r="K104" s="6" t="s">
        <v>168</v>
      </c>
      <c r="L104" s="9">
        <v>2078</v>
      </c>
      <c r="M104" s="9">
        <v>8171</v>
      </c>
      <c r="N104" s="9">
        <v>6635</v>
      </c>
      <c r="O104" s="9">
        <v>1264</v>
      </c>
      <c r="P104" s="20">
        <v>18148</v>
      </c>
    </row>
    <row r="105" spans="1:16" x14ac:dyDescent="0.3">
      <c r="A105" s="152"/>
      <c r="B105" s="6" t="s">
        <v>169</v>
      </c>
      <c r="C105" s="9">
        <v>2128</v>
      </c>
      <c r="D105" s="9">
        <v>8404</v>
      </c>
      <c r="E105" s="9">
        <v>6664</v>
      </c>
      <c r="F105" s="9">
        <v>1350</v>
      </c>
      <c r="G105" s="20">
        <v>18546</v>
      </c>
      <c r="J105" s="152"/>
      <c r="K105" s="6" t="s">
        <v>169</v>
      </c>
      <c r="L105" s="9">
        <v>2097</v>
      </c>
      <c r="M105" s="9">
        <v>8258</v>
      </c>
      <c r="N105" s="9">
        <v>6658</v>
      </c>
      <c r="O105" s="9">
        <v>1288</v>
      </c>
      <c r="P105" s="20">
        <v>18301</v>
      </c>
    </row>
    <row r="106" spans="1:16" x14ac:dyDescent="0.3">
      <c r="A106" s="152"/>
      <c r="B106" s="6" t="s">
        <v>170</v>
      </c>
      <c r="C106" s="9">
        <v>2128</v>
      </c>
      <c r="D106" s="9">
        <v>8485</v>
      </c>
      <c r="E106" s="9">
        <v>6664</v>
      </c>
      <c r="F106" s="9">
        <v>1370</v>
      </c>
      <c r="G106" s="20">
        <v>18647</v>
      </c>
      <c r="J106" s="152"/>
      <c r="K106" s="6" t="s">
        <v>170</v>
      </c>
      <c r="L106" s="9">
        <v>2123</v>
      </c>
      <c r="M106" s="9">
        <v>8339</v>
      </c>
      <c r="N106" s="9">
        <v>6658</v>
      </c>
      <c r="O106" s="9">
        <v>1288</v>
      </c>
      <c r="P106" s="20">
        <v>18408</v>
      </c>
    </row>
    <row r="107" spans="1:16" x14ac:dyDescent="0.3">
      <c r="A107" s="152"/>
      <c r="B107" s="6" t="s">
        <v>171</v>
      </c>
      <c r="C107" s="9">
        <v>2127</v>
      </c>
      <c r="D107" s="9">
        <v>8485</v>
      </c>
      <c r="E107" s="9">
        <v>6664</v>
      </c>
      <c r="F107" s="9">
        <v>1370</v>
      </c>
      <c r="G107" s="20">
        <v>18646</v>
      </c>
      <c r="J107" s="152"/>
      <c r="K107" s="6" t="s">
        <v>171</v>
      </c>
      <c r="L107" s="9">
        <v>2122</v>
      </c>
      <c r="M107" s="9">
        <v>8326</v>
      </c>
      <c r="N107" s="9">
        <v>6658</v>
      </c>
      <c r="O107" s="9">
        <v>1288</v>
      </c>
      <c r="P107" s="20">
        <v>18394</v>
      </c>
    </row>
    <row r="108" spans="1:16" x14ac:dyDescent="0.3">
      <c r="A108" s="152"/>
      <c r="B108" s="6" t="s">
        <v>172</v>
      </c>
      <c r="C108" s="9">
        <v>2107</v>
      </c>
      <c r="D108" s="9">
        <v>8457</v>
      </c>
      <c r="E108" s="9">
        <v>6664</v>
      </c>
      <c r="F108" s="9">
        <v>1370</v>
      </c>
      <c r="G108" s="20">
        <v>18598</v>
      </c>
      <c r="J108" s="152"/>
      <c r="K108" s="6" t="s">
        <v>172</v>
      </c>
      <c r="L108" s="9">
        <v>2048</v>
      </c>
      <c r="M108" s="9">
        <v>8298</v>
      </c>
      <c r="N108" s="9">
        <v>6658</v>
      </c>
      <c r="O108" s="9">
        <v>1288</v>
      </c>
      <c r="P108" s="20">
        <v>18292</v>
      </c>
    </row>
    <row r="109" spans="1:16" x14ac:dyDescent="0.3">
      <c r="A109" s="152"/>
      <c r="B109" s="6" t="s">
        <v>173</v>
      </c>
      <c r="C109" s="9">
        <v>2107</v>
      </c>
      <c r="D109" s="9">
        <v>8455</v>
      </c>
      <c r="E109" s="9">
        <v>6673</v>
      </c>
      <c r="F109" s="9">
        <v>1370</v>
      </c>
      <c r="G109" s="20">
        <v>18605</v>
      </c>
      <c r="J109" s="152"/>
      <c r="K109" s="6" t="s">
        <v>173</v>
      </c>
      <c r="L109" s="9">
        <v>1975</v>
      </c>
      <c r="M109" s="9">
        <v>8210</v>
      </c>
      <c r="N109" s="9">
        <v>6654</v>
      </c>
      <c r="O109" s="9">
        <v>1288</v>
      </c>
      <c r="P109" s="20">
        <v>18127</v>
      </c>
    </row>
    <row r="110" spans="1:16" x14ac:dyDescent="0.3">
      <c r="A110" s="152"/>
      <c r="B110" s="6">
        <v>42095</v>
      </c>
      <c r="C110" s="9">
        <v>2121</v>
      </c>
      <c r="D110" s="9">
        <v>8458</v>
      </c>
      <c r="E110" s="9">
        <v>6676</v>
      </c>
      <c r="F110" s="9">
        <v>1370</v>
      </c>
      <c r="G110" s="20">
        <v>18625</v>
      </c>
      <c r="J110" s="152"/>
      <c r="K110" s="6">
        <v>42095</v>
      </c>
      <c r="L110" s="9">
        <v>1912</v>
      </c>
      <c r="M110" s="9">
        <v>7992</v>
      </c>
      <c r="N110" s="9">
        <v>6670</v>
      </c>
      <c r="O110" s="9">
        <v>1288</v>
      </c>
      <c r="P110" s="20">
        <v>17862</v>
      </c>
    </row>
    <row r="111" spans="1:16" x14ac:dyDescent="0.3">
      <c r="A111" s="152"/>
      <c r="B111" s="6">
        <v>42064</v>
      </c>
      <c r="C111" s="9">
        <v>2107</v>
      </c>
      <c r="D111" s="9">
        <v>8377</v>
      </c>
      <c r="E111" s="9">
        <v>6645</v>
      </c>
      <c r="F111" s="9">
        <v>1383</v>
      </c>
      <c r="G111" s="20">
        <v>18512</v>
      </c>
      <c r="J111" s="152"/>
      <c r="K111" s="6">
        <v>42064</v>
      </c>
      <c r="L111" s="9">
        <v>1810</v>
      </c>
      <c r="M111" s="9">
        <v>7197</v>
      </c>
      <c r="N111" s="9">
        <v>6110</v>
      </c>
      <c r="O111" s="9">
        <v>1301</v>
      </c>
      <c r="P111" s="20">
        <v>16418</v>
      </c>
    </row>
    <row r="112" spans="1:16" x14ac:dyDescent="0.3">
      <c r="A112" s="152"/>
      <c r="B112" s="6">
        <v>42036</v>
      </c>
      <c r="C112" s="9">
        <v>2152</v>
      </c>
      <c r="D112" s="9">
        <v>8285</v>
      </c>
      <c r="E112" s="9">
        <v>6645</v>
      </c>
      <c r="F112" s="9">
        <v>1383</v>
      </c>
      <c r="G112" s="20">
        <v>18465</v>
      </c>
      <c r="J112" s="152"/>
      <c r="K112" s="6">
        <v>42036</v>
      </c>
      <c r="L112" s="9">
        <v>1833</v>
      </c>
      <c r="M112" s="9">
        <v>3535</v>
      </c>
      <c r="N112" s="9">
        <v>5188</v>
      </c>
      <c r="O112" s="9">
        <v>1026</v>
      </c>
      <c r="P112" s="20">
        <v>11582</v>
      </c>
    </row>
    <row r="113" spans="1:16" ht="15" thickBot="1" x14ac:dyDescent="0.35">
      <c r="A113" s="153"/>
      <c r="B113" s="7" t="s">
        <v>174</v>
      </c>
      <c r="C113" s="10">
        <v>2152</v>
      </c>
      <c r="D113" s="10">
        <v>8260</v>
      </c>
      <c r="E113" s="10">
        <v>6645</v>
      </c>
      <c r="F113" s="10">
        <v>1383</v>
      </c>
      <c r="G113" s="21">
        <v>18440</v>
      </c>
      <c r="J113" s="153"/>
      <c r="K113" s="7" t="s">
        <v>174</v>
      </c>
      <c r="L113" s="10">
        <v>1730</v>
      </c>
      <c r="M113" s="10">
        <v>3418</v>
      </c>
      <c r="N113" s="10">
        <v>5216</v>
      </c>
      <c r="O113" s="10">
        <v>987</v>
      </c>
      <c r="P113" s="21">
        <v>11351</v>
      </c>
    </row>
    <row r="114" spans="1:16" x14ac:dyDescent="0.3">
      <c r="A114" s="151">
        <v>2014</v>
      </c>
      <c r="B114" s="5" t="s">
        <v>175</v>
      </c>
      <c r="C114" s="8">
        <v>2239</v>
      </c>
      <c r="D114" s="8">
        <v>8486</v>
      </c>
      <c r="E114" s="8">
        <v>6618</v>
      </c>
      <c r="F114" s="8">
        <v>1370</v>
      </c>
      <c r="G114" s="19">
        <v>18713</v>
      </c>
      <c r="J114" s="151">
        <v>2014</v>
      </c>
      <c r="K114" s="5" t="s">
        <v>175</v>
      </c>
      <c r="L114" s="8">
        <v>1893</v>
      </c>
      <c r="M114" s="8">
        <v>3661</v>
      </c>
      <c r="N114" s="8">
        <v>5677</v>
      </c>
      <c r="O114" s="8">
        <v>1029</v>
      </c>
      <c r="P114" s="19">
        <v>12260</v>
      </c>
    </row>
    <row r="115" spans="1:16" x14ac:dyDescent="0.3">
      <c r="A115" s="152"/>
      <c r="B115" s="6">
        <v>41944</v>
      </c>
      <c r="C115" s="9">
        <v>2239</v>
      </c>
      <c r="D115" s="9">
        <v>8486</v>
      </c>
      <c r="E115" s="9">
        <v>6618</v>
      </c>
      <c r="F115" s="9">
        <v>1370</v>
      </c>
      <c r="G115" s="20">
        <v>18713</v>
      </c>
      <c r="J115" s="152"/>
      <c r="K115" s="6">
        <v>41944</v>
      </c>
      <c r="L115" s="9">
        <v>1772</v>
      </c>
      <c r="M115" s="9">
        <v>4604</v>
      </c>
      <c r="N115" s="9">
        <v>5924</v>
      </c>
      <c r="O115" s="9">
        <v>1112</v>
      </c>
      <c r="P115" s="20">
        <v>13412</v>
      </c>
    </row>
    <row r="116" spans="1:16" x14ac:dyDescent="0.3">
      <c r="A116" s="152"/>
      <c r="B116" s="6" t="s">
        <v>176</v>
      </c>
      <c r="C116" s="9">
        <v>2258</v>
      </c>
      <c r="D116" s="9">
        <v>8615</v>
      </c>
      <c r="E116" s="9">
        <v>6703</v>
      </c>
      <c r="F116" s="9">
        <v>1370</v>
      </c>
      <c r="G116" s="20">
        <v>18946</v>
      </c>
      <c r="J116" s="152"/>
      <c r="K116" s="6" t="s">
        <v>176</v>
      </c>
      <c r="L116" s="9">
        <v>2061</v>
      </c>
      <c r="M116" s="9">
        <v>8442</v>
      </c>
      <c r="N116" s="9">
        <v>6578</v>
      </c>
      <c r="O116" s="9">
        <v>1315</v>
      </c>
      <c r="P116" s="20">
        <v>18396</v>
      </c>
    </row>
    <row r="117" spans="1:16" x14ac:dyDescent="0.3">
      <c r="A117" s="152"/>
      <c r="B117" s="6" t="s">
        <v>177</v>
      </c>
      <c r="C117" s="9">
        <v>2263</v>
      </c>
      <c r="D117" s="9">
        <v>8813</v>
      </c>
      <c r="E117" s="9">
        <v>6703</v>
      </c>
      <c r="F117" s="9">
        <v>1388</v>
      </c>
      <c r="G117" s="20">
        <v>19167</v>
      </c>
      <c r="J117" s="152"/>
      <c r="K117" s="6" t="s">
        <v>177</v>
      </c>
      <c r="L117" s="9">
        <v>2136</v>
      </c>
      <c r="M117" s="9">
        <v>8757</v>
      </c>
      <c r="N117" s="9">
        <v>6660</v>
      </c>
      <c r="O117" s="9">
        <v>1371</v>
      </c>
      <c r="P117" s="20">
        <v>18924</v>
      </c>
    </row>
    <row r="118" spans="1:16" x14ac:dyDescent="0.3">
      <c r="A118" s="152"/>
      <c r="B118" s="6" t="s">
        <v>178</v>
      </c>
      <c r="C118" s="9">
        <v>2273</v>
      </c>
      <c r="D118" s="9">
        <v>8836</v>
      </c>
      <c r="E118" s="9">
        <v>6703</v>
      </c>
      <c r="F118" s="9">
        <v>1418</v>
      </c>
      <c r="G118" s="20">
        <v>19230</v>
      </c>
      <c r="J118" s="152"/>
      <c r="K118" s="6" t="s">
        <v>178</v>
      </c>
      <c r="L118" s="9">
        <v>2172</v>
      </c>
      <c r="M118" s="9">
        <v>8779</v>
      </c>
      <c r="N118" s="9">
        <v>6660</v>
      </c>
      <c r="O118" s="9">
        <v>1361</v>
      </c>
      <c r="P118" s="20">
        <v>18972</v>
      </c>
    </row>
    <row r="119" spans="1:16" x14ac:dyDescent="0.3">
      <c r="A119" s="152"/>
      <c r="B119" s="6" t="s">
        <v>179</v>
      </c>
      <c r="C119" s="9">
        <v>2273</v>
      </c>
      <c r="D119" s="9">
        <v>8868</v>
      </c>
      <c r="E119" s="9">
        <v>6703</v>
      </c>
      <c r="F119" s="9">
        <v>1433</v>
      </c>
      <c r="G119" s="20">
        <v>19277</v>
      </c>
      <c r="J119" s="152"/>
      <c r="K119" s="6" t="s">
        <v>179</v>
      </c>
      <c r="L119" s="9">
        <v>2157</v>
      </c>
      <c r="M119" s="9">
        <v>8811</v>
      </c>
      <c r="N119" s="9">
        <v>6656</v>
      </c>
      <c r="O119" s="9">
        <v>1418</v>
      </c>
      <c r="P119" s="20">
        <v>19042</v>
      </c>
    </row>
    <row r="120" spans="1:16" x14ac:dyDescent="0.3">
      <c r="A120" s="152"/>
      <c r="B120" s="6" t="s">
        <v>180</v>
      </c>
      <c r="C120" s="9">
        <v>2273</v>
      </c>
      <c r="D120" s="9">
        <v>8884</v>
      </c>
      <c r="E120" s="9">
        <v>6703</v>
      </c>
      <c r="F120" s="9">
        <v>1418</v>
      </c>
      <c r="G120" s="20">
        <v>19278</v>
      </c>
      <c r="J120" s="152"/>
      <c r="K120" s="6" t="s">
        <v>180</v>
      </c>
      <c r="L120" s="9">
        <v>2172</v>
      </c>
      <c r="M120" s="9">
        <v>8819</v>
      </c>
      <c r="N120" s="9">
        <v>6660</v>
      </c>
      <c r="O120" s="9">
        <v>1412</v>
      </c>
      <c r="P120" s="20">
        <v>19063</v>
      </c>
    </row>
    <row r="121" spans="1:16" x14ac:dyDescent="0.3">
      <c r="A121" s="152"/>
      <c r="B121" s="6" t="s">
        <v>181</v>
      </c>
      <c r="C121" s="9">
        <v>2273</v>
      </c>
      <c r="D121" s="9">
        <v>8889</v>
      </c>
      <c r="E121" s="9">
        <v>6703</v>
      </c>
      <c r="F121" s="9">
        <v>1418</v>
      </c>
      <c r="G121" s="20">
        <v>19283</v>
      </c>
      <c r="J121" s="152"/>
      <c r="K121" s="6" t="s">
        <v>181</v>
      </c>
      <c r="L121" s="9">
        <v>2084</v>
      </c>
      <c r="M121" s="9">
        <v>8752</v>
      </c>
      <c r="N121" s="9">
        <v>6660</v>
      </c>
      <c r="O121" s="9">
        <v>1386</v>
      </c>
      <c r="P121" s="20">
        <v>18882</v>
      </c>
    </row>
    <row r="122" spans="1:16" x14ac:dyDescent="0.3">
      <c r="A122" s="152"/>
      <c r="B122" s="6">
        <v>41730</v>
      </c>
      <c r="C122" s="9">
        <v>2294</v>
      </c>
      <c r="D122" s="9">
        <v>8923</v>
      </c>
      <c r="E122" s="9">
        <v>6703</v>
      </c>
      <c r="F122" s="9">
        <v>1418</v>
      </c>
      <c r="G122" s="20">
        <v>19338</v>
      </c>
      <c r="J122" s="152"/>
      <c r="K122" s="6">
        <v>41730</v>
      </c>
      <c r="L122" s="9">
        <v>1989</v>
      </c>
      <c r="M122" s="9">
        <v>8644</v>
      </c>
      <c r="N122" s="9">
        <v>6644</v>
      </c>
      <c r="O122" s="9">
        <v>1386</v>
      </c>
      <c r="P122" s="20">
        <v>18663</v>
      </c>
    </row>
    <row r="123" spans="1:16" x14ac:dyDescent="0.3">
      <c r="A123" s="152"/>
      <c r="B123" s="6">
        <v>41699</v>
      </c>
      <c r="C123" s="9">
        <v>2294</v>
      </c>
      <c r="D123" s="9">
        <v>8886</v>
      </c>
      <c r="E123" s="9">
        <v>6680</v>
      </c>
      <c r="F123" s="9">
        <v>1418</v>
      </c>
      <c r="G123" s="20">
        <v>19278</v>
      </c>
      <c r="J123" s="152"/>
      <c r="K123" s="6">
        <v>41699</v>
      </c>
      <c r="L123" s="9">
        <v>1927</v>
      </c>
      <c r="M123" s="9">
        <v>7065</v>
      </c>
      <c r="N123" s="9">
        <v>5857</v>
      </c>
      <c r="O123" s="9">
        <v>1358</v>
      </c>
      <c r="P123" s="20">
        <v>16207</v>
      </c>
    </row>
    <row r="124" spans="1:16" x14ac:dyDescent="0.3">
      <c r="A124" s="152"/>
      <c r="B124" s="6">
        <v>41671</v>
      </c>
      <c r="C124" s="9">
        <v>2284</v>
      </c>
      <c r="D124" s="9">
        <v>8896</v>
      </c>
      <c r="E124" s="9">
        <v>6626</v>
      </c>
      <c r="F124" s="9">
        <v>1418</v>
      </c>
      <c r="G124" s="20">
        <v>19224</v>
      </c>
      <c r="J124" s="152"/>
      <c r="K124" s="6">
        <v>41671</v>
      </c>
      <c r="L124" s="9">
        <v>1855</v>
      </c>
      <c r="M124" s="9">
        <v>3680</v>
      </c>
      <c r="N124" s="9">
        <v>5130</v>
      </c>
      <c r="O124" s="9">
        <v>1146</v>
      </c>
      <c r="P124" s="20">
        <v>11811</v>
      </c>
    </row>
    <row r="125" spans="1:16" ht="15" thickBot="1" x14ac:dyDescent="0.35">
      <c r="A125" s="153"/>
      <c r="B125" s="7" t="s">
        <v>182</v>
      </c>
      <c r="C125" s="10">
        <v>2284</v>
      </c>
      <c r="D125" s="10">
        <v>8886</v>
      </c>
      <c r="E125" s="10">
        <v>6645</v>
      </c>
      <c r="F125" s="10">
        <v>1418</v>
      </c>
      <c r="G125" s="21">
        <v>19233</v>
      </c>
      <c r="J125" s="153"/>
      <c r="K125" s="7" t="s">
        <v>182</v>
      </c>
      <c r="L125" s="10">
        <v>1855</v>
      </c>
      <c r="M125" s="10">
        <v>3601</v>
      </c>
      <c r="N125" s="10">
        <v>4856</v>
      </c>
      <c r="O125" s="10">
        <v>1044</v>
      </c>
      <c r="P125" s="21">
        <v>11356</v>
      </c>
    </row>
    <row r="126" spans="1:16" x14ac:dyDescent="0.3">
      <c r="A126" s="151">
        <v>2013</v>
      </c>
      <c r="B126" s="5" t="s">
        <v>183</v>
      </c>
      <c r="C126" s="8">
        <v>2263</v>
      </c>
      <c r="D126" s="8">
        <v>9024</v>
      </c>
      <c r="E126" s="8">
        <v>6751</v>
      </c>
      <c r="F126" s="8">
        <v>1360</v>
      </c>
      <c r="G126" s="19">
        <v>19398</v>
      </c>
      <c r="J126" s="151">
        <v>2013</v>
      </c>
      <c r="K126" s="5" t="s">
        <v>183</v>
      </c>
      <c r="L126" s="8">
        <v>1848</v>
      </c>
      <c r="M126" s="8">
        <v>4020</v>
      </c>
      <c r="N126" s="8">
        <v>5295</v>
      </c>
      <c r="O126" s="8">
        <v>1045</v>
      </c>
      <c r="P126" s="19">
        <v>12208</v>
      </c>
    </row>
    <row r="127" spans="1:16" x14ac:dyDescent="0.3">
      <c r="A127" s="152"/>
      <c r="B127" s="6">
        <v>41579</v>
      </c>
      <c r="C127" s="9">
        <v>2287</v>
      </c>
      <c r="D127" s="9">
        <v>9147</v>
      </c>
      <c r="E127" s="9">
        <v>6870</v>
      </c>
      <c r="F127" s="9">
        <v>1540</v>
      </c>
      <c r="G127" s="20">
        <v>19844</v>
      </c>
      <c r="J127" s="152"/>
      <c r="K127" s="6">
        <v>41579</v>
      </c>
      <c r="L127" s="9">
        <v>1839</v>
      </c>
      <c r="M127" s="9">
        <v>5177</v>
      </c>
      <c r="N127" s="9">
        <v>5909</v>
      </c>
      <c r="O127" s="9">
        <v>1256</v>
      </c>
      <c r="P127" s="20">
        <v>14181</v>
      </c>
    </row>
    <row r="128" spans="1:16" x14ac:dyDescent="0.3">
      <c r="A128" s="152"/>
      <c r="B128" s="6" t="s">
        <v>184</v>
      </c>
      <c r="C128" s="9">
        <v>2287</v>
      </c>
      <c r="D128" s="9">
        <v>9172</v>
      </c>
      <c r="E128" s="9">
        <v>6872</v>
      </c>
      <c r="F128" s="9">
        <v>1540</v>
      </c>
      <c r="G128" s="20">
        <v>19871</v>
      </c>
      <c r="J128" s="152"/>
      <c r="K128" s="6" t="s">
        <v>184</v>
      </c>
      <c r="L128" s="9">
        <v>2074</v>
      </c>
      <c r="M128" s="9">
        <v>9001</v>
      </c>
      <c r="N128" s="9">
        <v>6805</v>
      </c>
      <c r="O128" s="9">
        <v>1531</v>
      </c>
      <c r="P128" s="20">
        <v>19411</v>
      </c>
    </row>
    <row r="129" spans="1:16" x14ac:dyDescent="0.3">
      <c r="A129" s="152"/>
      <c r="B129" s="6" t="s">
        <v>185</v>
      </c>
      <c r="C129" s="9">
        <v>2287</v>
      </c>
      <c r="D129" s="9">
        <v>9172</v>
      </c>
      <c r="E129" s="9">
        <v>6872</v>
      </c>
      <c r="F129" s="9">
        <v>1540</v>
      </c>
      <c r="G129" s="20">
        <v>19871</v>
      </c>
      <c r="J129" s="152"/>
      <c r="K129" s="6" t="s">
        <v>185</v>
      </c>
      <c r="L129" s="9">
        <v>2276</v>
      </c>
      <c r="M129" s="9">
        <v>9040</v>
      </c>
      <c r="N129" s="9">
        <v>6796</v>
      </c>
      <c r="O129" s="9">
        <v>1540</v>
      </c>
      <c r="P129" s="20">
        <v>19652</v>
      </c>
    </row>
    <row r="130" spans="1:16" x14ac:dyDescent="0.3">
      <c r="A130" s="152"/>
      <c r="B130" s="6" t="s">
        <v>186</v>
      </c>
      <c r="C130" s="9">
        <v>2287</v>
      </c>
      <c r="D130" s="9">
        <v>9216</v>
      </c>
      <c r="E130" s="9">
        <v>6907</v>
      </c>
      <c r="F130" s="9">
        <v>1540</v>
      </c>
      <c r="G130" s="20">
        <v>19950</v>
      </c>
      <c r="J130" s="152"/>
      <c r="K130" s="6" t="s">
        <v>186</v>
      </c>
      <c r="L130" s="9">
        <v>2276</v>
      </c>
      <c r="M130" s="9">
        <v>9101</v>
      </c>
      <c r="N130" s="9">
        <v>6814</v>
      </c>
      <c r="O130" s="9">
        <v>1520</v>
      </c>
      <c r="P130" s="20">
        <v>19711</v>
      </c>
    </row>
    <row r="131" spans="1:16" x14ac:dyDescent="0.3">
      <c r="A131" s="152"/>
      <c r="B131" s="6" t="s">
        <v>187</v>
      </c>
      <c r="C131" s="9">
        <v>2290</v>
      </c>
      <c r="D131" s="9">
        <v>9216</v>
      </c>
      <c r="E131" s="9">
        <v>6907</v>
      </c>
      <c r="F131" s="9">
        <v>1555</v>
      </c>
      <c r="G131" s="20">
        <v>19968</v>
      </c>
      <c r="J131" s="152"/>
      <c r="K131" s="6" t="s">
        <v>187</v>
      </c>
      <c r="L131" s="9">
        <v>2279</v>
      </c>
      <c r="M131" s="9">
        <v>9079</v>
      </c>
      <c r="N131" s="9">
        <v>6840</v>
      </c>
      <c r="O131" s="9">
        <v>1538</v>
      </c>
      <c r="P131" s="20">
        <v>19736</v>
      </c>
    </row>
    <row r="132" spans="1:16" x14ac:dyDescent="0.3">
      <c r="A132" s="152"/>
      <c r="B132" s="6" t="s">
        <v>188</v>
      </c>
      <c r="C132" s="9">
        <v>2318</v>
      </c>
      <c r="D132" s="9">
        <v>9184</v>
      </c>
      <c r="E132" s="9">
        <v>6910</v>
      </c>
      <c r="F132" s="9">
        <v>1555</v>
      </c>
      <c r="G132" s="20">
        <v>19967</v>
      </c>
      <c r="J132" s="152"/>
      <c r="K132" s="6" t="s">
        <v>188</v>
      </c>
      <c r="L132" s="9">
        <v>2293</v>
      </c>
      <c r="M132" s="9">
        <v>8889</v>
      </c>
      <c r="N132" s="9">
        <v>6698</v>
      </c>
      <c r="O132" s="9">
        <v>1546</v>
      </c>
      <c r="P132" s="20">
        <v>19426</v>
      </c>
    </row>
    <row r="133" spans="1:16" x14ac:dyDescent="0.3">
      <c r="A133" s="152"/>
      <c r="B133" s="6" t="s">
        <v>189</v>
      </c>
      <c r="C133" s="9">
        <v>2318</v>
      </c>
      <c r="D133" s="9">
        <v>9218</v>
      </c>
      <c r="E133" s="9">
        <v>6910</v>
      </c>
      <c r="F133" s="9">
        <v>1555</v>
      </c>
      <c r="G133" s="20">
        <v>20001</v>
      </c>
      <c r="J133" s="152"/>
      <c r="K133" s="6" t="s">
        <v>189</v>
      </c>
      <c r="L133" s="9">
        <v>2152</v>
      </c>
      <c r="M133" s="9">
        <v>8983</v>
      </c>
      <c r="N133" s="9">
        <v>6843</v>
      </c>
      <c r="O133" s="9">
        <v>1546</v>
      </c>
      <c r="P133" s="20">
        <v>19524</v>
      </c>
    </row>
    <row r="134" spans="1:16" x14ac:dyDescent="0.3">
      <c r="A134" s="152"/>
      <c r="B134" s="6">
        <v>41365</v>
      </c>
      <c r="C134" s="9">
        <v>2289</v>
      </c>
      <c r="D134" s="9">
        <v>9233</v>
      </c>
      <c r="E134" s="9">
        <v>6869</v>
      </c>
      <c r="F134" s="9">
        <v>1553</v>
      </c>
      <c r="G134" s="20">
        <v>19944</v>
      </c>
      <c r="J134" s="152"/>
      <c r="K134" s="6">
        <v>41365</v>
      </c>
      <c r="L134" s="9">
        <v>2120</v>
      </c>
      <c r="M134" s="9">
        <v>8832</v>
      </c>
      <c r="N134" s="9">
        <v>6507</v>
      </c>
      <c r="O134" s="9">
        <v>1524</v>
      </c>
      <c r="P134" s="20">
        <v>18983</v>
      </c>
    </row>
    <row r="135" spans="1:16" x14ac:dyDescent="0.3">
      <c r="A135" s="152"/>
      <c r="B135" s="6">
        <v>41334</v>
      </c>
      <c r="C135" s="9">
        <v>2289</v>
      </c>
      <c r="D135" s="9">
        <v>9322</v>
      </c>
      <c r="E135" s="9">
        <v>6869</v>
      </c>
      <c r="F135" s="9">
        <v>1563</v>
      </c>
      <c r="G135" s="20">
        <v>20043</v>
      </c>
      <c r="J135" s="152"/>
      <c r="K135" s="6">
        <v>41334</v>
      </c>
      <c r="L135" s="9">
        <v>2100</v>
      </c>
      <c r="M135" s="9">
        <v>8643</v>
      </c>
      <c r="N135" s="9">
        <v>6203</v>
      </c>
      <c r="O135" s="9">
        <v>1533</v>
      </c>
      <c r="P135" s="20">
        <v>18479</v>
      </c>
    </row>
    <row r="136" spans="1:16" x14ac:dyDescent="0.3">
      <c r="A136" s="152"/>
      <c r="B136" s="6">
        <v>41306</v>
      </c>
      <c r="C136" s="9">
        <v>2267</v>
      </c>
      <c r="D136" s="9">
        <v>9233</v>
      </c>
      <c r="E136" s="9">
        <v>6869</v>
      </c>
      <c r="F136" s="9">
        <v>1563</v>
      </c>
      <c r="G136" s="20">
        <v>19932</v>
      </c>
      <c r="J136" s="152"/>
      <c r="K136" s="6">
        <v>41306</v>
      </c>
      <c r="L136" s="9">
        <v>1921</v>
      </c>
      <c r="M136" s="9">
        <v>3645</v>
      </c>
      <c r="N136" s="9">
        <v>4908</v>
      </c>
      <c r="O136" s="9">
        <v>1247</v>
      </c>
      <c r="P136" s="20">
        <v>11721</v>
      </c>
    </row>
    <row r="137" spans="1:16" ht="15" thickBot="1" x14ac:dyDescent="0.35">
      <c r="A137" s="153"/>
      <c r="B137" s="7" t="s">
        <v>190</v>
      </c>
      <c r="C137" s="10">
        <v>2267</v>
      </c>
      <c r="D137" s="10">
        <v>9190</v>
      </c>
      <c r="E137" s="10">
        <v>6953</v>
      </c>
      <c r="F137" s="10">
        <v>1563</v>
      </c>
      <c r="G137" s="21">
        <v>19973</v>
      </c>
      <c r="J137" s="153"/>
      <c r="K137" s="7" t="s">
        <v>190</v>
      </c>
      <c r="L137" s="10">
        <v>1925</v>
      </c>
      <c r="M137" s="10">
        <v>3635</v>
      </c>
      <c r="N137" s="10">
        <v>4916</v>
      </c>
      <c r="O137" s="10">
        <v>1231</v>
      </c>
      <c r="P137" s="21">
        <v>11707</v>
      </c>
    </row>
    <row r="138" spans="1:16" x14ac:dyDescent="0.3">
      <c r="A138" s="151">
        <v>2012</v>
      </c>
      <c r="B138" s="5" t="s">
        <v>191</v>
      </c>
      <c r="C138" s="8">
        <v>2369</v>
      </c>
      <c r="D138" s="8">
        <v>9166</v>
      </c>
      <c r="E138" s="8">
        <v>6821</v>
      </c>
      <c r="F138" s="8">
        <v>1552</v>
      </c>
      <c r="G138" s="19">
        <v>19908</v>
      </c>
      <c r="J138" s="151">
        <v>2012</v>
      </c>
      <c r="K138" s="5" t="s">
        <v>191</v>
      </c>
      <c r="L138" s="8">
        <v>2108</v>
      </c>
      <c r="M138" s="8">
        <v>4191</v>
      </c>
      <c r="N138" s="8">
        <v>5454</v>
      </c>
      <c r="O138" s="8">
        <v>1243</v>
      </c>
      <c r="P138" s="19">
        <v>12996</v>
      </c>
    </row>
    <row r="139" spans="1:16" x14ac:dyDescent="0.3">
      <c r="A139" s="152">
        <v>2010</v>
      </c>
      <c r="B139" s="6">
        <v>41214</v>
      </c>
      <c r="C139" s="9">
        <v>2369</v>
      </c>
      <c r="D139" s="9">
        <v>9060</v>
      </c>
      <c r="E139" s="9">
        <v>6926</v>
      </c>
      <c r="F139" s="9">
        <v>1596</v>
      </c>
      <c r="G139" s="20">
        <v>19951</v>
      </c>
      <c r="J139" s="152">
        <v>2010</v>
      </c>
      <c r="K139" s="6">
        <v>41214</v>
      </c>
      <c r="L139" s="9">
        <v>2013</v>
      </c>
      <c r="M139" s="9">
        <v>5165</v>
      </c>
      <c r="N139" s="9">
        <v>5887</v>
      </c>
      <c r="O139" s="9">
        <v>1391</v>
      </c>
      <c r="P139" s="20">
        <v>14456</v>
      </c>
    </row>
    <row r="140" spans="1:16" x14ac:dyDescent="0.3">
      <c r="A140" s="152">
        <v>2010</v>
      </c>
      <c r="B140" s="6" t="s">
        <v>192</v>
      </c>
      <c r="C140" s="9">
        <v>2369</v>
      </c>
      <c r="D140" s="9">
        <v>9225</v>
      </c>
      <c r="E140" s="9">
        <v>6949</v>
      </c>
      <c r="F140" s="9">
        <v>1596</v>
      </c>
      <c r="G140" s="20">
        <v>20139</v>
      </c>
      <c r="J140" s="152">
        <v>2010</v>
      </c>
      <c r="K140" s="6" t="s">
        <v>192</v>
      </c>
      <c r="L140" s="9">
        <v>2235</v>
      </c>
      <c r="M140" s="9">
        <v>9011</v>
      </c>
      <c r="N140" s="9">
        <v>6945</v>
      </c>
      <c r="O140" s="9">
        <v>1543</v>
      </c>
      <c r="P140" s="20">
        <v>19734</v>
      </c>
    </row>
    <row r="141" spans="1:16" x14ac:dyDescent="0.3">
      <c r="A141" s="152">
        <v>2010</v>
      </c>
      <c r="B141" s="6" t="s">
        <v>193</v>
      </c>
      <c r="C141" s="9">
        <v>2369</v>
      </c>
      <c r="D141" s="9">
        <v>9259</v>
      </c>
      <c r="E141" s="9">
        <v>6936</v>
      </c>
      <c r="F141" s="9">
        <v>1596</v>
      </c>
      <c r="G141" s="20">
        <v>20160</v>
      </c>
      <c r="J141" s="152">
        <v>2010</v>
      </c>
      <c r="K141" s="6" t="s">
        <v>193</v>
      </c>
      <c r="L141" s="9">
        <v>2299</v>
      </c>
      <c r="M141" s="9">
        <v>9038</v>
      </c>
      <c r="N141" s="9">
        <v>6932</v>
      </c>
      <c r="O141" s="9">
        <v>1513</v>
      </c>
      <c r="P141" s="20">
        <v>19782</v>
      </c>
    </row>
    <row r="142" spans="1:16" x14ac:dyDescent="0.3">
      <c r="A142" s="152">
        <v>2010</v>
      </c>
      <c r="B142" s="6" t="s">
        <v>194</v>
      </c>
      <c r="C142" s="9">
        <v>2378</v>
      </c>
      <c r="D142" s="9">
        <v>9259</v>
      </c>
      <c r="E142" s="9">
        <v>6936</v>
      </c>
      <c r="F142" s="9">
        <v>1596</v>
      </c>
      <c r="G142" s="20">
        <v>20169</v>
      </c>
      <c r="J142" s="152">
        <v>2010</v>
      </c>
      <c r="K142" s="6" t="s">
        <v>194</v>
      </c>
      <c r="L142" s="9">
        <v>2313</v>
      </c>
      <c r="M142" s="9">
        <v>9076</v>
      </c>
      <c r="N142" s="9">
        <v>6840</v>
      </c>
      <c r="O142" s="9">
        <v>1501</v>
      </c>
      <c r="P142" s="20">
        <v>19730</v>
      </c>
    </row>
    <row r="143" spans="1:16" x14ac:dyDescent="0.3">
      <c r="A143" s="152">
        <v>2010</v>
      </c>
      <c r="B143" s="6" t="s">
        <v>195</v>
      </c>
      <c r="C143" s="9">
        <v>2382</v>
      </c>
      <c r="D143" s="9">
        <v>9280</v>
      </c>
      <c r="E143" s="9">
        <v>6943</v>
      </c>
      <c r="F143" s="9">
        <v>1596</v>
      </c>
      <c r="G143" s="20">
        <v>20201</v>
      </c>
      <c r="J143" s="152">
        <v>2010</v>
      </c>
      <c r="K143" s="6" t="s">
        <v>195</v>
      </c>
      <c r="L143" s="9">
        <v>2302</v>
      </c>
      <c r="M143" s="9">
        <v>9097</v>
      </c>
      <c r="N143" s="9">
        <v>6838</v>
      </c>
      <c r="O143" s="9">
        <v>1510</v>
      </c>
      <c r="P143" s="20">
        <v>19747</v>
      </c>
    </row>
    <row r="144" spans="1:16" x14ac:dyDescent="0.3">
      <c r="A144" s="152">
        <v>2010</v>
      </c>
      <c r="B144" s="6" t="s">
        <v>196</v>
      </c>
      <c r="C144" s="9">
        <v>2400</v>
      </c>
      <c r="D144" s="9">
        <v>9291</v>
      </c>
      <c r="E144" s="9">
        <v>6943</v>
      </c>
      <c r="F144" s="9">
        <v>1596</v>
      </c>
      <c r="G144" s="20">
        <v>20230</v>
      </c>
      <c r="J144" s="152">
        <v>2010</v>
      </c>
      <c r="K144" s="6" t="s">
        <v>196</v>
      </c>
      <c r="L144" s="9">
        <v>2305</v>
      </c>
      <c r="M144" s="9">
        <v>9090</v>
      </c>
      <c r="N144" s="9">
        <v>6180</v>
      </c>
      <c r="O144" s="9">
        <v>1510</v>
      </c>
      <c r="P144" s="20">
        <v>19085</v>
      </c>
    </row>
    <row r="145" spans="1:16" x14ac:dyDescent="0.3">
      <c r="A145" s="152">
        <v>2010</v>
      </c>
      <c r="B145" s="6" t="s">
        <v>197</v>
      </c>
      <c r="C145" s="9">
        <v>2400</v>
      </c>
      <c r="D145" s="9">
        <v>9233</v>
      </c>
      <c r="E145" s="9">
        <v>6933</v>
      </c>
      <c r="F145" s="9">
        <v>1552</v>
      </c>
      <c r="G145" s="20">
        <v>20118</v>
      </c>
      <c r="J145" s="152">
        <v>2010</v>
      </c>
      <c r="K145" s="6" t="s">
        <v>197</v>
      </c>
      <c r="L145" s="9">
        <v>2239</v>
      </c>
      <c r="M145" s="9">
        <v>8974</v>
      </c>
      <c r="N145" s="9">
        <v>6205</v>
      </c>
      <c r="O145" s="9">
        <v>1522</v>
      </c>
      <c r="P145" s="20">
        <v>18940</v>
      </c>
    </row>
    <row r="146" spans="1:16" x14ac:dyDescent="0.3">
      <c r="A146" s="152">
        <v>2010</v>
      </c>
      <c r="B146" s="6">
        <v>41000</v>
      </c>
      <c r="C146" s="9">
        <v>2410</v>
      </c>
      <c r="D146" s="9">
        <v>9234</v>
      </c>
      <c r="E146" s="9">
        <v>6283</v>
      </c>
      <c r="F146" s="9">
        <v>1553</v>
      </c>
      <c r="G146" s="20">
        <v>19480</v>
      </c>
      <c r="J146" s="152">
        <v>2010</v>
      </c>
      <c r="K146" s="6">
        <v>41000</v>
      </c>
      <c r="L146" s="9">
        <v>2097</v>
      </c>
      <c r="M146" s="9">
        <v>8942</v>
      </c>
      <c r="N146" s="9">
        <v>6232</v>
      </c>
      <c r="O146" s="9">
        <v>1494</v>
      </c>
      <c r="P146" s="20">
        <v>18765</v>
      </c>
    </row>
    <row r="147" spans="1:16" x14ac:dyDescent="0.3">
      <c r="A147" s="152">
        <v>2010</v>
      </c>
      <c r="B147" s="6">
        <v>40969</v>
      </c>
      <c r="C147" s="9">
        <v>2411</v>
      </c>
      <c r="D147" s="9">
        <v>9219</v>
      </c>
      <c r="E147" s="9">
        <v>6281</v>
      </c>
      <c r="F147" s="9">
        <v>1553</v>
      </c>
      <c r="G147" s="20">
        <v>19464</v>
      </c>
      <c r="J147" s="152">
        <v>2010</v>
      </c>
      <c r="K147" s="6">
        <v>40969</v>
      </c>
      <c r="L147" s="9">
        <v>2141</v>
      </c>
      <c r="M147" s="9">
        <v>8052</v>
      </c>
      <c r="N147" s="9">
        <v>5556</v>
      </c>
      <c r="O147" s="9">
        <v>1311</v>
      </c>
      <c r="P147" s="20">
        <v>17060</v>
      </c>
    </row>
    <row r="148" spans="1:16" x14ac:dyDescent="0.3">
      <c r="A148" s="152">
        <v>2010</v>
      </c>
      <c r="B148" s="6">
        <v>40940</v>
      </c>
      <c r="C148" s="9">
        <v>2411</v>
      </c>
      <c r="D148" s="9">
        <v>9034</v>
      </c>
      <c r="E148" s="9">
        <v>6259</v>
      </c>
      <c r="F148" s="9">
        <v>1580</v>
      </c>
      <c r="G148" s="20">
        <v>19284</v>
      </c>
      <c r="J148" s="152">
        <v>2010</v>
      </c>
      <c r="K148" s="6">
        <v>40940</v>
      </c>
      <c r="L148" s="9">
        <v>2030</v>
      </c>
      <c r="M148" s="9">
        <v>3750</v>
      </c>
      <c r="N148" s="9">
        <v>4509</v>
      </c>
      <c r="O148" s="9">
        <v>1125</v>
      </c>
      <c r="P148" s="20">
        <v>11414</v>
      </c>
    </row>
    <row r="149" spans="1:16" ht="15" thickBot="1" x14ac:dyDescent="0.35">
      <c r="A149" s="153">
        <v>2010</v>
      </c>
      <c r="B149" s="7" t="s">
        <v>198</v>
      </c>
      <c r="C149" s="10">
        <v>2417</v>
      </c>
      <c r="D149" s="10">
        <v>9047</v>
      </c>
      <c r="E149" s="10">
        <v>6259</v>
      </c>
      <c r="F149" s="10">
        <v>1580</v>
      </c>
      <c r="G149" s="21">
        <v>19303</v>
      </c>
      <c r="J149" s="153">
        <v>2010</v>
      </c>
      <c r="K149" s="7" t="s">
        <v>198</v>
      </c>
      <c r="L149" s="10">
        <v>2014</v>
      </c>
      <c r="M149" s="10">
        <v>3519</v>
      </c>
      <c r="N149" s="10">
        <v>4144</v>
      </c>
      <c r="O149" s="10">
        <v>964</v>
      </c>
      <c r="P149" s="21">
        <v>10641</v>
      </c>
    </row>
    <row r="150" spans="1:16" x14ac:dyDescent="0.3">
      <c r="A150" s="151">
        <v>2011</v>
      </c>
      <c r="B150" s="5" t="s">
        <v>199</v>
      </c>
      <c r="C150" s="8">
        <v>2446</v>
      </c>
      <c r="D150" s="8">
        <v>9151</v>
      </c>
      <c r="E150" s="8">
        <v>6430</v>
      </c>
      <c r="F150" s="8">
        <v>1700</v>
      </c>
      <c r="G150" s="19">
        <v>19727</v>
      </c>
      <c r="J150" s="151">
        <v>2011</v>
      </c>
      <c r="K150" s="5" t="s">
        <v>199</v>
      </c>
      <c r="L150" s="8">
        <v>2130</v>
      </c>
      <c r="M150" s="8">
        <v>3986</v>
      </c>
      <c r="N150" s="8">
        <v>4976</v>
      </c>
      <c r="O150" s="8">
        <v>1011</v>
      </c>
      <c r="P150" s="19">
        <v>12103</v>
      </c>
    </row>
    <row r="151" spans="1:16" x14ac:dyDescent="0.3">
      <c r="A151" s="152">
        <v>2010</v>
      </c>
      <c r="B151" s="6">
        <v>40848</v>
      </c>
      <c r="C151" s="9">
        <v>2478</v>
      </c>
      <c r="D151" s="9">
        <v>9136</v>
      </c>
      <c r="E151" s="9">
        <v>6430</v>
      </c>
      <c r="F151" s="9">
        <v>1700</v>
      </c>
      <c r="G151" s="20">
        <v>19744</v>
      </c>
      <c r="J151" s="152">
        <v>2010</v>
      </c>
      <c r="K151" s="6">
        <v>40848</v>
      </c>
      <c r="L151" s="9">
        <v>1941</v>
      </c>
      <c r="M151" s="9">
        <v>4948</v>
      </c>
      <c r="N151" s="9">
        <v>5373</v>
      </c>
      <c r="O151" s="9">
        <v>1258</v>
      </c>
      <c r="P151" s="20">
        <v>13520</v>
      </c>
    </row>
    <row r="152" spans="1:16" x14ac:dyDescent="0.3">
      <c r="A152" s="152">
        <v>2010</v>
      </c>
      <c r="B152" s="6" t="s">
        <v>200</v>
      </c>
      <c r="C152" s="9">
        <v>2488</v>
      </c>
      <c r="D152" s="9">
        <v>9313</v>
      </c>
      <c r="E152" s="9">
        <v>6430</v>
      </c>
      <c r="F152" s="9">
        <v>1764</v>
      </c>
      <c r="G152" s="20">
        <v>19995</v>
      </c>
      <c r="J152" s="152">
        <v>2010</v>
      </c>
      <c r="K152" s="6" t="s">
        <v>200</v>
      </c>
      <c r="L152" s="9">
        <v>2235</v>
      </c>
      <c r="M152" s="9">
        <v>8987</v>
      </c>
      <c r="N152" s="9">
        <v>6337</v>
      </c>
      <c r="O152" s="9">
        <v>1560</v>
      </c>
      <c r="P152" s="20">
        <v>19119</v>
      </c>
    </row>
    <row r="153" spans="1:16" x14ac:dyDescent="0.3">
      <c r="A153" s="152">
        <v>2010</v>
      </c>
      <c r="B153" s="6" t="s">
        <v>201</v>
      </c>
      <c r="C153" s="9">
        <v>2469</v>
      </c>
      <c r="D153" s="9">
        <v>9363</v>
      </c>
      <c r="E153" s="9">
        <v>6430</v>
      </c>
      <c r="F153" s="9">
        <v>1762</v>
      </c>
      <c r="G153" s="20">
        <v>20024</v>
      </c>
      <c r="J153" s="152">
        <v>2010</v>
      </c>
      <c r="K153" s="6" t="s">
        <v>201</v>
      </c>
      <c r="L153" s="9">
        <v>2293</v>
      </c>
      <c r="M153" s="9">
        <v>9188</v>
      </c>
      <c r="N153" s="9">
        <v>6405</v>
      </c>
      <c r="O153" s="9">
        <v>1600</v>
      </c>
      <c r="P153" s="20">
        <v>19486</v>
      </c>
    </row>
    <row r="154" spans="1:16" x14ac:dyDescent="0.3">
      <c r="A154" s="152">
        <v>2010</v>
      </c>
      <c r="B154" s="6" t="s">
        <v>202</v>
      </c>
      <c r="C154" s="9">
        <v>2487</v>
      </c>
      <c r="D154" s="9">
        <v>9365</v>
      </c>
      <c r="E154" s="9">
        <v>6430</v>
      </c>
      <c r="F154" s="9">
        <v>1762</v>
      </c>
      <c r="G154" s="20">
        <v>20044</v>
      </c>
      <c r="J154" s="152">
        <v>2010</v>
      </c>
      <c r="K154" s="6" t="s">
        <v>202</v>
      </c>
      <c r="L154" s="9">
        <v>2377</v>
      </c>
      <c r="M154" s="9">
        <v>9190</v>
      </c>
      <c r="N154" s="9">
        <v>6405</v>
      </c>
      <c r="O154" s="9">
        <v>1708</v>
      </c>
      <c r="P154" s="20">
        <v>19680</v>
      </c>
    </row>
    <row r="155" spans="1:16" x14ac:dyDescent="0.3">
      <c r="A155" s="152">
        <v>2010</v>
      </c>
      <c r="B155" s="6" t="s">
        <v>203</v>
      </c>
      <c r="C155" s="9">
        <v>2487</v>
      </c>
      <c r="D155" s="9">
        <v>9361</v>
      </c>
      <c r="E155" s="9">
        <v>6399</v>
      </c>
      <c r="F155" s="9">
        <v>1762</v>
      </c>
      <c r="G155" s="20">
        <v>20009</v>
      </c>
      <c r="J155" s="152">
        <v>2010</v>
      </c>
      <c r="K155" s="6" t="s">
        <v>203</v>
      </c>
      <c r="L155" s="9">
        <v>2385</v>
      </c>
      <c r="M155" s="9">
        <v>9196</v>
      </c>
      <c r="N155" s="9">
        <v>6374</v>
      </c>
      <c r="O155" s="9">
        <v>1708</v>
      </c>
      <c r="P155" s="20">
        <v>19663</v>
      </c>
    </row>
    <row r="156" spans="1:16" x14ac:dyDescent="0.3">
      <c r="A156" s="152">
        <v>2010</v>
      </c>
      <c r="B156" s="6" t="s">
        <v>204</v>
      </c>
      <c r="C156" s="9">
        <v>2504</v>
      </c>
      <c r="D156" s="9">
        <v>9383</v>
      </c>
      <c r="E156" s="9">
        <v>6399</v>
      </c>
      <c r="F156" s="9">
        <v>1762</v>
      </c>
      <c r="G156" s="20">
        <v>20048</v>
      </c>
      <c r="J156" s="152">
        <v>2010</v>
      </c>
      <c r="K156" s="6" t="s">
        <v>204</v>
      </c>
      <c r="L156" s="9">
        <v>2310</v>
      </c>
      <c r="M156" s="9">
        <v>9225</v>
      </c>
      <c r="N156" s="9">
        <v>6331</v>
      </c>
      <c r="O156" s="9">
        <v>1708</v>
      </c>
      <c r="P156" s="20">
        <v>19574</v>
      </c>
    </row>
    <row r="157" spans="1:16" x14ac:dyDescent="0.3">
      <c r="A157" s="152">
        <v>2010</v>
      </c>
      <c r="B157" s="6" t="s">
        <v>205</v>
      </c>
      <c r="C157" s="9">
        <v>2505</v>
      </c>
      <c r="D157" s="9">
        <v>9363</v>
      </c>
      <c r="E157" s="9">
        <v>6380</v>
      </c>
      <c r="F157" s="9">
        <v>1762</v>
      </c>
      <c r="G157" s="20">
        <v>20010</v>
      </c>
      <c r="J157" s="152">
        <v>2010</v>
      </c>
      <c r="K157" s="6" t="s">
        <v>205</v>
      </c>
      <c r="L157" s="9">
        <v>2342</v>
      </c>
      <c r="M157" s="9">
        <v>9128</v>
      </c>
      <c r="N157" s="9">
        <v>6327</v>
      </c>
      <c r="O157" s="9">
        <v>1644</v>
      </c>
      <c r="P157" s="20">
        <v>19441</v>
      </c>
    </row>
    <row r="158" spans="1:16" x14ac:dyDescent="0.3">
      <c r="A158" s="152">
        <v>2010</v>
      </c>
      <c r="B158" s="6">
        <v>40634</v>
      </c>
      <c r="C158" s="9">
        <v>2491</v>
      </c>
      <c r="D158" s="9">
        <v>9322</v>
      </c>
      <c r="E158" s="9">
        <v>6380</v>
      </c>
      <c r="F158" s="9">
        <v>1762</v>
      </c>
      <c r="G158" s="20">
        <v>19955</v>
      </c>
      <c r="J158" s="152">
        <v>2010</v>
      </c>
      <c r="K158" s="6">
        <v>40634</v>
      </c>
      <c r="L158" s="9">
        <v>2140</v>
      </c>
      <c r="M158" s="9">
        <v>9044</v>
      </c>
      <c r="N158" s="9">
        <v>6335</v>
      </c>
      <c r="O158" s="9">
        <v>1708</v>
      </c>
      <c r="P158" s="20">
        <v>19227</v>
      </c>
    </row>
    <row r="159" spans="1:16" x14ac:dyDescent="0.3">
      <c r="A159" s="152">
        <v>2010</v>
      </c>
      <c r="B159" s="6">
        <v>40603</v>
      </c>
      <c r="C159" s="9">
        <v>2467</v>
      </c>
      <c r="D159" s="9">
        <v>9203</v>
      </c>
      <c r="E159" s="9">
        <v>6380</v>
      </c>
      <c r="F159" s="9">
        <v>1762</v>
      </c>
      <c r="G159" s="20">
        <v>19812</v>
      </c>
      <c r="J159" s="152">
        <v>2010</v>
      </c>
      <c r="K159" s="6">
        <v>40603</v>
      </c>
      <c r="L159" s="9">
        <v>2068</v>
      </c>
      <c r="M159" s="9">
        <v>7590</v>
      </c>
      <c r="N159" s="9">
        <v>5356</v>
      </c>
      <c r="O159" s="9">
        <v>1574</v>
      </c>
      <c r="P159" s="20">
        <v>16588</v>
      </c>
    </row>
    <row r="160" spans="1:16" x14ac:dyDescent="0.3">
      <c r="A160" s="152">
        <v>2010</v>
      </c>
      <c r="B160" s="6">
        <v>40575</v>
      </c>
      <c r="C160" s="9">
        <v>2435</v>
      </c>
      <c r="D160" s="9">
        <v>9031</v>
      </c>
      <c r="E160" s="9">
        <v>6293</v>
      </c>
      <c r="F160" s="9">
        <v>1763</v>
      </c>
      <c r="G160" s="20">
        <v>19522</v>
      </c>
      <c r="J160" s="152">
        <v>2010</v>
      </c>
      <c r="K160" s="6">
        <v>40575</v>
      </c>
      <c r="L160" s="9">
        <v>1967</v>
      </c>
      <c r="M160" s="9">
        <v>3719</v>
      </c>
      <c r="N160" s="9">
        <v>4606</v>
      </c>
      <c r="O160" s="9">
        <v>1355</v>
      </c>
      <c r="P160" s="20">
        <v>11647</v>
      </c>
    </row>
    <row r="161" spans="1:16" ht="15" thickBot="1" x14ac:dyDescent="0.35">
      <c r="A161" s="153">
        <v>2010</v>
      </c>
      <c r="B161" s="7" t="s">
        <v>206</v>
      </c>
      <c r="C161" s="10">
        <v>2443</v>
      </c>
      <c r="D161" s="10">
        <v>9139</v>
      </c>
      <c r="E161" s="10">
        <v>6393</v>
      </c>
      <c r="F161" s="10">
        <v>1699</v>
      </c>
      <c r="G161" s="21">
        <v>19674</v>
      </c>
      <c r="J161" s="153">
        <v>2010</v>
      </c>
      <c r="K161" s="7" t="s">
        <v>206</v>
      </c>
      <c r="L161" s="10">
        <v>1893</v>
      </c>
      <c r="M161" s="10">
        <v>3694</v>
      </c>
      <c r="N161" s="10">
        <v>4590</v>
      </c>
      <c r="O161" s="10">
        <v>1339</v>
      </c>
      <c r="P161" s="21">
        <v>11516</v>
      </c>
    </row>
    <row r="162" spans="1:16" x14ac:dyDescent="0.3">
      <c r="A162" s="151">
        <v>2010</v>
      </c>
      <c r="B162" s="5" t="s">
        <v>207</v>
      </c>
      <c r="C162" s="8">
        <v>2454</v>
      </c>
      <c r="D162" s="8">
        <v>9351</v>
      </c>
      <c r="E162" s="8">
        <v>6814</v>
      </c>
      <c r="F162" s="8">
        <v>1763</v>
      </c>
      <c r="G162" s="19">
        <v>20382</v>
      </c>
      <c r="J162" s="151">
        <v>2010</v>
      </c>
      <c r="K162" s="5" t="s">
        <v>207</v>
      </c>
      <c r="L162" s="8">
        <v>2073</v>
      </c>
      <c r="M162" s="8">
        <v>4276</v>
      </c>
      <c r="N162" s="8">
        <v>5060</v>
      </c>
      <c r="O162" s="8">
        <v>1403</v>
      </c>
      <c r="P162" s="19">
        <v>12812</v>
      </c>
    </row>
    <row r="163" spans="1:16" x14ac:dyDescent="0.3">
      <c r="A163" s="152">
        <v>2010</v>
      </c>
      <c r="B163" s="6">
        <v>40483</v>
      </c>
      <c r="C163" s="9">
        <v>2454</v>
      </c>
      <c r="D163" s="9">
        <v>9399</v>
      </c>
      <c r="E163" s="9">
        <v>6822</v>
      </c>
      <c r="F163" s="9">
        <v>1777</v>
      </c>
      <c r="G163" s="20">
        <v>20452</v>
      </c>
      <c r="J163" s="152">
        <v>2010</v>
      </c>
      <c r="K163" s="6">
        <v>40483</v>
      </c>
      <c r="L163" s="9">
        <v>1788</v>
      </c>
      <c r="M163" s="9">
        <v>5295</v>
      </c>
      <c r="N163" s="9">
        <v>5676</v>
      </c>
      <c r="O163" s="9">
        <v>1629</v>
      </c>
      <c r="P163" s="20">
        <v>14388</v>
      </c>
    </row>
    <row r="164" spans="1:16" x14ac:dyDescent="0.3">
      <c r="A164" s="152">
        <v>2010</v>
      </c>
      <c r="B164" s="6" t="s">
        <v>208</v>
      </c>
      <c r="C164" s="9">
        <v>2454</v>
      </c>
      <c r="D164" s="9">
        <v>9454</v>
      </c>
      <c r="E164" s="9">
        <v>6790</v>
      </c>
      <c r="F164" s="9">
        <v>1777</v>
      </c>
      <c r="G164" s="20">
        <v>20475</v>
      </c>
      <c r="J164" s="152">
        <v>2010</v>
      </c>
      <c r="K164" s="6" t="s">
        <v>208</v>
      </c>
      <c r="L164" s="9">
        <v>2203</v>
      </c>
      <c r="M164" s="9">
        <v>9067</v>
      </c>
      <c r="N164" s="9">
        <v>6487</v>
      </c>
      <c r="O164" s="9">
        <v>1754</v>
      </c>
      <c r="P164" s="20">
        <v>19511</v>
      </c>
    </row>
    <row r="165" spans="1:16" x14ac:dyDescent="0.3">
      <c r="A165" s="152">
        <v>2010</v>
      </c>
      <c r="B165" s="6" t="s">
        <v>209</v>
      </c>
      <c r="C165" s="9">
        <v>2454</v>
      </c>
      <c r="D165" s="9">
        <v>9454</v>
      </c>
      <c r="E165" s="9">
        <v>6816</v>
      </c>
      <c r="F165" s="9">
        <v>1777</v>
      </c>
      <c r="G165" s="20">
        <v>20501</v>
      </c>
      <c r="J165" s="152">
        <v>2010</v>
      </c>
      <c r="K165" s="6" t="s">
        <v>209</v>
      </c>
      <c r="L165" s="9">
        <v>2330</v>
      </c>
      <c r="M165" s="9">
        <v>9145</v>
      </c>
      <c r="N165" s="9">
        <v>6497</v>
      </c>
      <c r="O165" s="9">
        <v>1742</v>
      </c>
      <c r="P165" s="20">
        <v>19714</v>
      </c>
    </row>
    <row r="166" spans="1:16" x14ac:dyDescent="0.3">
      <c r="A166" s="152">
        <v>2010</v>
      </c>
      <c r="B166" s="6" t="s">
        <v>210</v>
      </c>
      <c r="C166" s="9">
        <v>2393</v>
      </c>
      <c r="D166" s="9">
        <v>9454</v>
      </c>
      <c r="E166" s="9">
        <v>6816</v>
      </c>
      <c r="F166" s="9">
        <v>1771</v>
      </c>
      <c r="G166" s="20">
        <v>20434</v>
      </c>
      <c r="J166" s="152">
        <v>2010</v>
      </c>
      <c r="K166" s="6" t="s">
        <v>210</v>
      </c>
      <c r="L166" s="9">
        <v>2273</v>
      </c>
      <c r="M166" s="9">
        <v>9175</v>
      </c>
      <c r="N166" s="9">
        <v>6513</v>
      </c>
      <c r="O166" s="9">
        <v>1724</v>
      </c>
      <c r="P166" s="20">
        <v>19685</v>
      </c>
    </row>
    <row r="167" spans="1:16" x14ac:dyDescent="0.3">
      <c r="A167" s="152">
        <v>2010</v>
      </c>
      <c r="B167" s="6" t="s">
        <v>211</v>
      </c>
      <c r="C167" s="9">
        <v>2393</v>
      </c>
      <c r="D167" s="9">
        <v>9446</v>
      </c>
      <c r="E167" s="9">
        <v>6811</v>
      </c>
      <c r="F167" s="9">
        <v>1771</v>
      </c>
      <c r="G167" s="20">
        <v>20421</v>
      </c>
      <c r="J167" s="152">
        <v>2010</v>
      </c>
      <c r="K167" s="6" t="s">
        <v>211</v>
      </c>
      <c r="L167" s="9">
        <v>2229</v>
      </c>
      <c r="M167" s="9">
        <v>9191</v>
      </c>
      <c r="N167" s="9">
        <v>6512</v>
      </c>
      <c r="O167" s="9">
        <v>1724</v>
      </c>
      <c r="P167" s="20">
        <v>19656</v>
      </c>
    </row>
    <row r="168" spans="1:16" x14ac:dyDescent="0.3">
      <c r="A168" s="152">
        <v>2010</v>
      </c>
      <c r="B168" s="6" t="s">
        <v>212</v>
      </c>
      <c r="C168" s="9">
        <v>2393</v>
      </c>
      <c r="D168" s="9">
        <v>9451</v>
      </c>
      <c r="E168" s="9">
        <v>6811</v>
      </c>
      <c r="F168" s="9">
        <v>1771</v>
      </c>
      <c r="G168" s="20">
        <v>20426</v>
      </c>
      <c r="J168" s="152">
        <v>2010</v>
      </c>
      <c r="K168" s="6" t="s">
        <v>212</v>
      </c>
      <c r="L168" s="9">
        <v>2199</v>
      </c>
      <c r="M168" s="9">
        <v>9186</v>
      </c>
      <c r="N168" s="9">
        <v>6512</v>
      </c>
      <c r="O168" s="9">
        <v>1724</v>
      </c>
      <c r="P168" s="20">
        <v>19621</v>
      </c>
    </row>
    <row r="169" spans="1:16" x14ac:dyDescent="0.3">
      <c r="A169" s="152">
        <v>2010</v>
      </c>
      <c r="B169" s="6" t="s">
        <v>213</v>
      </c>
      <c r="C169" s="9">
        <v>2393</v>
      </c>
      <c r="D169" s="9">
        <v>9454</v>
      </c>
      <c r="E169" s="9">
        <v>6811</v>
      </c>
      <c r="F169" s="9">
        <v>1771</v>
      </c>
      <c r="G169" s="20">
        <v>20429</v>
      </c>
      <c r="J169" s="152">
        <v>2010</v>
      </c>
      <c r="K169" s="6" t="s">
        <v>213</v>
      </c>
      <c r="L169" s="9">
        <v>2107</v>
      </c>
      <c r="M169" s="9">
        <v>9115</v>
      </c>
      <c r="N169" s="9">
        <v>6512</v>
      </c>
      <c r="O169" s="9">
        <v>1736</v>
      </c>
      <c r="P169" s="20">
        <v>19470</v>
      </c>
    </row>
    <row r="170" spans="1:16" x14ac:dyDescent="0.3">
      <c r="A170" s="152">
        <v>2010</v>
      </c>
      <c r="B170" s="6">
        <v>40269</v>
      </c>
      <c r="C170" s="9">
        <v>2393</v>
      </c>
      <c r="D170" s="9">
        <v>9433</v>
      </c>
      <c r="E170" s="9">
        <v>6785</v>
      </c>
      <c r="F170" s="9">
        <v>1771</v>
      </c>
      <c r="G170" s="20">
        <v>20382</v>
      </c>
      <c r="J170" s="152">
        <v>2010</v>
      </c>
      <c r="K170" s="6">
        <v>40269</v>
      </c>
      <c r="L170" s="9">
        <v>1970</v>
      </c>
      <c r="M170" s="9">
        <v>9063</v>
      </c>
      <c r="N170" s="9">
        <v>6470</v>
      </c>
      <c r="O170" s="9">
        <v>1736</v>
      </c>
      <c r="P170" s="20">
        <v>19239</v>
      </c>
    </row>
    <row r="171" spans="1:16" x14ac:dyDescent="0.3">
      <c r="A171" s="152">
        <v>2010</v>
      </c>
      <c r="B171" s="6">
        <v>40238</v>
      </c>
      <c r="C171" s="9">
        <v>2392</v>
      </c>
      <c r="D171" s="9">
        <v>9392</v>
      </c>
      <c r="E171" s="9">
        <v>6785</v>
      </c>
      <c r="F171" s="9">
        <v>1771</v>
      </c>
      <c r="G171" s="20">
        <v>20340</v>
      </c>
      <c r="J171" s="152">
        <v>2010</v>
      </c>
      <c r="K171" s="6">
        <v>40238</v>
      </c>
      <c r="L171" s="9">
        <v>1962</v>
      </c>
      <c r="M171" s="9">
        <v>8092</v>
      </c>
      <c r="N171" s="9">
        <v>5605</v>
      </c>
      <c r="O171" s="9">
        <v>1659</v>
      </c>
      <c r="P171" s="20">
        <v>17318</v>
      </c>
    </row>
    <row r="172" spans="1:16" x14ac:dyDescent="0.3">
      <c r="A172" s="152">
        <v>2010</v>
      </c>
      <c r="B172" s="6">
        <v>40210</v>
      </c>
      <c r="C172" s="9">
        <v>2414</v>
      </c>
      <c r="D172" s="9">
        <v>9376</v>
      </c>
      <c r="E172" s="9">
        <v>6767</v>
      </c>
      <c r="F172" s="9">
        <v>1771</v>
      </c>
      <c r="G172" s="20">
        <v>20328</v>
      </c>
      <c r="J172" s="152">
        <v>2010</v>
      </c>
      <c r="K172" s="6">
        <v>40210</v>
      </c>
      <c r="L172" s="9">
        <v>1860</v>
      </c>
      <c r="M172" s="9">
        <v>4045</v>
      </c>
      <c r="N172" s="9">
        <v>4487</v>
      </c>
      <c r="O172" s="9">
        <v>1419</v>
      </c>
      <c r="P172" s="20">
        <v>11811</v>
      </c>
    </row>
    <row r="173" spans="1:16" ht="15" thickBot="1" x14ac:dyDescent="0.35">
      <c r="A173" s="153">
        <v>2010</v>
      </c>
      <c r="B173" s="7" t="s">
        <v>214</v>
      </c>
      <c r="C173" s="10">
        <v>2414</v>
      </c>
      <c r="D173" s="10">
        <v>9392</v>
      </c>
      <c r="E173" s="10">
        <v>6769</v>
      </c>
      <c r="F173" s="10">
        <v>1771</v>
      </c>
      <c r="G173" s="21">
        <v>20346</v>
      </c>
      <c r="J173" s="153">
        <v>2010</v>
      </c>
      <c r="K173" s="7" t="s">
        <v>214</v>
      </c>
      <c r="L173" s="10">
        <v>1811</v>
      </c>
      <c r="M173" s="10">
        <v>3609</v>
      </c>
      <c r="N173" s="10">
        <v>4276</v>
      </c>
      <c r="O173" s="10">
        <v>1289</v>
      </c>
      <c r="P173" s="21">
        <v>10985</v>
      </c>
    </row>
    <row r="174" spans="1:16" x14ac:dyDescent="0.3">
      <c r="A174" s="151">
        <v>2009</v>
      </c>
      <c r="B174" s="5" t="s">
        <v>215</v>
      </c>
      <c r="C174" s="8">
        <v>2449</v>
      </c>
      <c r="D174" s="8">
        <v>9569</v>
      </c>
      <c r="E174" s="8">
        <v>6825</v>
      </c>
      <c r="F174" s="8">
        <v>1769</v>
      </c>
      <c r="G174" s="19">
        <v>20612</v>
      </c>
      <c r="J174" s="151">
        <v>2009</v>
      </c>
      <c r="K174" s="5" t="s">
        <v>215</v>
      </c>
      <c r="L174" s="8">
        <v>1927</v>
      </c>
      <c r="M174" s="8">
        <v>4190</v>
      </c>
      <c r="N174" s="8">
        <v>4611</v>
      </c>
      <c r="O174" s="8">
        <v>1419</v>
      </c>
      <c r="P174" s="19">
        <v>12147</v>
      </c>
    </row>
    <row r="175" spans="1:16" x14ac:dyDescent="0.3">
      <c r="A175" s="152">
        <v>2009</v>
      </c>
      <c r="B175" s="6">
        <v>40118</v>
      </c>
      <c r="C175" s="9">
        <v>2449</v>
      </c>
      <c r="D175" s="9">
        <v>9573</v>
      </c>
      <c r="E175" s="9">
        <v>6825</v>
      </c>
      <c r="F175" s="9">
        <v>1769</v>
      </c>
      <c r="G175" s="20">
        <v>20616</v>
      </c>
      <c r="J175" s="152">
        <v>2009</v>
      </c>
      <c r="K175" s="6">
        <v>40118</v>
      </c>
      <c r="L175" s="9">
        <v>1604</v>
      </c>
      <c r="M175" s="9">
        <v>5922</v>
      </c>
      <c r="N175" s="9">
        <v>5424</v>
      </c>
      <c r="O175" s="9">
        <v>1719</v>
      </c>
      <c r="P175" s="20">
        <v>14669</v>
      </c>
    </row>
    <row r="176" spans="1:16" x14ac:dyDescent="0.3">
      <c r="A176" s="152">
        <v>2009</v>
      </c>
      <c r="B176" s="6" t="s">
        <v>216</v>
      </c>
      <c r="C176" s="9">
        <v>2449</v>
      </c>
      <c r="D176" s="9">
        <v>9578</v>
      </c>
      <c r="E176" s="9">
        <v>6910</v>
      </c>
      <c r="F176" s="9">
        <v>1769</v>
      </c>
      <c r="G176" s="20">
        <v>20706</v>
      </c>
      <c r="J176" s="152">
        <v>2009</v>
      </c>
      <c r="K176" s="6" t="s">
        <v>216</v>
      </c>
      <c r="L176" s="9">
        <v>2247</v>
      </c>
      <c r="M176" s="9">
        <v>9439</v>
      </c>
      <c r="N176" s="9">
        <v>6722</v>
      </c>
      <c r="O176" s="9">
        <v>1769</v>
      </c>
      <c r="P176" s="20">
        <v>20177</v>
      </c>
    </row>
    <row r="177" spans="1:16" x14ac:dyDescent="0.3">
      <c r="A177" s="152">
        <v>2009</v>
      </c>
      <c r="B177" s="6" t="s">
        <v>217</v>
      </c>
      <c r="C177" s="9">
        <v>2449</v>
      </c>
      <c r="D177" s="9">
        <v>9592</v>
      </c>
      <c r="E177" s="9">
        <v>6910</v>
      </c>
      <c r="F177" s="9">
        <v>1769</v>
      </c>
      <c r="G177" s="20">
        <v>20720</v>
      </c>
      <c r="J177" s="152">
        <v>2009</v>
      </c>
      <c r="K177" s="6" t="s">
        <v>217</v>
      </c>
      <c r="L177" s="9">
        <v>2267</v>
      </c>
      <c r="M177" s="9">
        <v>9512</v>
      </c>
      <c r="N177" s="9">
        <v>6722</v>
      </c>
      <c r="O177" s="9">
        <v>1743</v>
      </c>
      <c r="P177" s="20">
        <v>20244</v>
      </c>
    </row>
    <row r="178" spans="1:16" x14ac:dyDescent="0.3">
      <c r="A178" s="152">
        <v>2009</v>
      </c>
      <c r="B178" s="6" t="s">
        <v>218</v>
      </c>
      <c r="C178" s="9">
        <v>2449</v>
      </c>
      <c r="D178" s="9">
        <v>9592</v>
      </c>
      <c r="E178" s="9">
        <v>6910</v>
      </c>
      <c r="F178" s="9">
        <v>1769</v>
      </c>
      <c r="G178" s="20">
        <v>20720</v>
      </c>
      <c r="J178" s="152">
        <v>2009</v>
      </c>
      <c r="K178" s="6" t="s">
        <v>218</v>
      </c>
      <c r="L178" s="9">
        <v>2266</v>
      </c>
      <c r="M178" s="9">
        <v>9504</v>
      </c>
      <c r="N178" s="9">
        <v>6705</v>
      </c>
      <c r="O178" s="9">
        <v>1743</v>
      </c>
      <c r="P178" s="20">
        <v>20218</v>
      </c>
    </row>
    <row r="179" spans="1:16" x14ac:dyDescent="0.3">
      <c r="A179" s="152">
        <v>2009</v>
      </c>
      <c r="B179" s="6" t="s">
        <v>219</v>
      </c>
      <c r="C179" s="9">
        <v>2449</v>
      </c>
      <c r="D179" s="9">
        <v>9592</v>
      </c>
      <c r="E179" s="9">
        <v>6916</v>
      </c>
      <c r="F179" s="9">
        <v>1769</v>
      </c>
      <c r="G179" s="20">
        <v>20726</v>
      </c>
      <c r="J179" s="152">
        <v>2009</v>
      </c>
      <c r="K179" s="6" t="s">
        <v>219</v>
      </c>
      <c r="L179" s="9">
        <v>2275</v>
      </c>
      <c r="M179" s="9">
        <v>9472</v>
      </c>
      <c r="N179" s="9">
        <v>6703</v>
      </c>
      <c r="O179" s="9">
        <v>1680</v>
      </c>
      <c r="P179" s="20">
        <v>20130</v>
      </c>
    </row>
    <row r="180" spans="1:16" x14ac:dyDescent="0.3">
      <c r="A180" s="152">
        <v>2009</v>
      </c>
      <c r="B180" s="6" t="s">
        <v>220</v>
      </c>
      <c r="C180" s="9">
        <v>2431</v>
      </c>
      <c r="D180" s="9">
        <v>9592</v>
      </c>
      <c r="E180" s="9">
        <v>6916</v>
      </c>
      <c r="F180" s="9">
        <v>1769</v>
      </c>
      <c r="G180" s="20">
        <v>20708</v>
      </c>
      <c r="J180" s="152">
        <v>2009</v>
      </c>
      <c r="K180" s="6" t="s">
        <v>220</v>
      </c>
      <c r="L180" s="9">
        <v>2266</v>
      </c>
      <c r="M180" s="9">
        <v>9314</v>
      </c>
      <c r="N180" s="9">
        <v>6693</v>
      </c>
      <c r="O180" s="9">
        <v>1694</v>
      </c>
      <c r="P180" s="20">
        <v>19967</v>
      </c>
    </row>
    <row r="181" spans="1:16" x14ac:dyDescent="0.3">
      <c r="A181" s="152">
        <v>2009</v>
      </c>
      <c r="B181" s="6" t="s">
        <v>221</v>
      </c>
      <c r="C181" s="9">
        <v>2431</v>
      </c>
      <c r="D181" s="9">
        <v>9592</v>
      </c>
      <c r="E181" s="9">
        <v>6923</v>
      </c>
      <c r="F181" s="9">
        <v>1769</v>
      </c>
      <c r="G181" s="20">
        <v>20715</v>
      </c>
      <c r="J181" s="152">
        <v>2009</v>
      </c>
      <c r="K181" s="6" t="s">
        <v>221</v>
      </c>
      <c r="L181" s="9">
        <v>2163</v>
      </c>
      <c r="M181" s="9">
        <v>9234</v>
      </c>
      <c r="N181" s="9">
        <v>6664</v>
      </c>
      <c r="O181" s="9">
        <v>1686</v>
      </c>
      <c r="P181" s="20">
        <v>19747</v>
      </c>
    </row>
    <row r="182" spans="1:16" x14ac:dyDescent="0.3">
      <c r="A182" s="152">
        <v>2009</v>
      </c>
      <c r="B182" s="6">
        <v>39904</v>
      </c>
      <c r="C182" s="9">
        <v>2431</v>
      </c>
      <c r="D182" s="9">
        <v>9595</v>
      </c>
      <c r="E182" s="9">
        <v>6923</v>
      </c>
      <c r="F182" s="9">
        <v>1763</v>
      </c>
      <c r="G182" s="20">
        <v>20712</v>
      </c>
      <c r="J182" s="152">
        <v>2009</v>
      </c>
      <c r="K182" s="6">
        <v>39904</v>
      </c>
      <c r="L182" s="9">
        <v>1987</v>
      </c>
      <c r="M182" s="9">
        <v>9177</v>
      </c>
      <c r="N182" s="9">
        <v>6664</v>
      </c>
      <c r="O182" s="9">
        <v>1709</v>
      </c>
      <c r="P182" s="20">
        <v>19537</v>
      </c>
    </row>
    <row r="183" spans="1:16" x14ac:dyDescent="0.3">
      <c r="A183" s="152">
        <v>2009</v>
      </c>
      <c r="B183" s="6">
        <v>39873</v>
      </c>
      <c r="C183" s="9">
        <v>2431</v>
      </c>
      <c r="D183" s="9">
        <v>9572</v>
      </c>
      <c r="E183" s="9">
        <v>6736</v>
      </c>
      <c r="F183" s="9">
        <v>1763</v>
      </c>
      <c r="G183" s="20">
        <v>20502</v>
      </c>
      <c r="J183" s="152">
        <v>2009</v>
      </c>
      <c r="K183" s="6">
        <v>39873</v>
      </c>
      <c r="L183" s="9">
        <v>2036</v>
      </c>
      <c r="M183" s="9">
        <v>7869</v>
      </c>
      <c r="N183" s="9">
        <v>5298</v>
      </c>
      <c r="O183" s="9">
        <v>1681</v>
      </c>
      <c r="P183" s="20">
        <v>16884</v>
      </c>
    </row>
    <row r="184" spans="1:16" x14ac:dyDescent="0.3">
      <c r="A184" s="152">
        <v>2009</v>
      </c>
      <c r="B184" s="6">
        <v>39845</v>
      </c>
      <c r="C184" s="9">
        <v>2431</v>
      </c>
      <c r="D184" s="9">
        <v>9510</v>
      </c>
      <c r="E184" s="9">
        <v>6738</v>
      </c>
      <c r="F184" s="9">
        <v>1763</v>
      </c>
      <c r="G184" s="20">
        <v>20442</v>
      </c>
      <c r="J184" s="152">
        <v>2009</v>
      </c>
      <c r="K184" s="6">
        <v>39845</v>
      </c>
      <c r="L184" s="9">
        <v>1885</v>
      </c>
      <c r="M184" s="9">
        <v>3970</v>
      </c>
      <c r="N184" s="9">
        <v>4357</v>
      </c>
      <c r="O184" s="9">
        <v>1563</v>
      </c>
      <c r="P184" s="20">
        <v>11775</v>
      </c>
    </row>
    <row r="185" spans="1:16" ht="15" thickBot="1" x14ac:dyDescent="0.35">
      <c r="A185" s="153">
        <v>2009</v>
      </c>
      <c r="B185" s="7" t="s">
        <v>222</v>
      </c>
      <c r="C185" s="10">
        <v>2431</v>
      </c>
      <c r="D185" s="10">
        <v>9530</v>
      </c>
      <c r="E185" s="10">
        <v>6738</v>
      </c>
      <c r="F185" s="10">
        <v>1763</v>
      </c>
      <c r="G185" s="21">
        <v>20462</v>
      </c>
      <c r="J185" s="153">
        <v>2009</v>
      </c>
      <c r="K185" s="7" t="s">
        <v>222</v>
      </c>
      <c r="L185" s="10">
        <v>1912</v>
      </c>
      <c r="M185" s="10">
        <v>4006</v>
      </c>
      <c r="N185" s="10">
        <v>4261</v>
      </c>
      <c r="O185" s="10">
        <v>1535</v>
      </c>
      <c r="P185" s="21">
        <v>11714</v>
      </c>
    </row>
    <row r="186" spans="1:16" x14ac:dyDescent="0.3">
      <c r="A186" s="151">
        <v>2008</v>
      </c>
      <c r="B186" s="5" t="s">
        <v>223</v>
      </c>
      <c r="C186" s="8">
        <v>2500</v>
      </c>
      <c r="D186" s="8">
        <v>9385</v>
      </c>
      <c r="E186" s="8">
        <v>7315</v>
      </c>
      <c r="F186" s="8">
        <v>1721</v>
      </c>
      <c r="G186" s="19">
        <v>20921</v>
      </c>
      <c r="J186" s="151">
        <v>2008</v>
      </c>
      <c r="K186" s="5" t="s">
        <v>223</v>
      </c>
      <c r="L186" s="8">
        <v>1974</v>
      </c>
      <c r="M186" s="8">
        <v>4617</v>
      </c>
      <c r="N186" s="8">
        <v>4832</v>
      </c>
      <c r="O186" s="8">
        <v>1417</v>
      </c>
      <c r="P186" s="19">
        <v>12840</v>
      </c>
    </row>
    <row r="187" spans="1:16" x14ac:dyDescent="0.3">
      <c r="A187" s="152">
        <v>2008</v>
      </c>
      <c r="B187" s="6">
        <v>39753</v>
      </c>
      <c r="C187" s="9">
        <v>2500</v>
      </c>
      <c r="D187" s="9">
        <v>9385</v>
      </c>
      <c r="E187" s="9">
        <v>7395</v>
      </c>
      <c r="F187" s="9">
        <v>1721</v>
      </c>
      <c r="G187" s="20">
        <v>21001</v>
      </c>
      <c r="J187" s="152">
        <v>2008</v>
      </c>
      <c r="K187" s="6">
        <v>39753</v>
      </c>
      <c r="L187" s="9">
        <v>1846</v>
      </c>
      <c r="M187" s="9">
        <v>5904</v>
      </c>
      <c r="N187" s="9">
        <v>5784</v>
      </c>
      <c r="O187" s="9">
        <v>1643</v>
      </c>
      <c r="P187" s="20">
        <v>15177</v>
      </c>
    </row>
    <row r="188" spans="1:16" x14ac:dyDescent="0.3">
      <c r="A188" s="152">
        <v>2008</v>
      </c>
      <c r="B188" s="6" t="s">
        <v>224</v>
      </c>
      <c r="C188" s="9">
        <v>2500</v>
      </c>
      <c r="D188" s="9">
        <v>9429</v>
      </c>
      <c r="E188" s="9">
        <v>7511</v>
      </c>
      <c r="F188" s="9">
        <v>1721</v>
      </c>
      <c r="G188" s="20">
        <v>21161</v>
      </c>
      <c r="J188" s="152">
        <v>2008</v>
      </c>
      <c r="K188" s="6" t="s">
        <v>224</v>
      </c>
      <c r="L188" s="9">
        <v>2449</v>
      </c>
      <c r="M188" s="9">
        <v>9158</v>
      </c>
      <c r="N188" s="9">
        <v>7338</v>
      </c>
      <c r="O188" s="9">
        <v>1721</v>
      </c>
      <c r="P188" s="20">
        <v>20666</v>
      </c>
    </row>
    <row r="189" spans="1:16" x14ac:dyDescent="0.3">
      <c r="A189" s="152">
        <v>2008</v>
      </c>
      <c r="B189" s="6" t="s">
        <v>225</v>
      </c>
      <c r="C189" s="9">
        <v>2518</v>
      </c>
      <c r="D189" s="9">
        <v>9443</v>
      </c>
      <c r="E189" s="9">
        <v>7456</v>
      </c>
      <c r="F189" s="9">
        <v>1792</v>
      </c>
      <c r="G189" s="20">
        <v>21209</v>
      </c>
      <c r="J189" s="152">
        <v>2008</v>
      </c>
      <c r="K189" s="6" t="s">
        <v>225</v>
      </c>
      <c r="L189" s="9">
        <v>2462</v>
      </c>
      <c r="M189" s="9">
        <v>9184</v>
      </c>
      <c r="N189" s="9">
        <v>7283</v>
      </c>
      <c r="O189" s="9">
        <v>1725</v>
      </c>
      <c r="P189" s="20">
        <v>20654</v>
      </c>
    </row>
    <row r="190" spans="1:16" x14ac:dyDescent="0.3">
      <c r="A190" s="152">
        <v>2008</v>
      </c>
      <c r="B190" s="6" t="s">
        <v>226</v>
      </c>
      <c r="C190" s="9">
        <v>2518</v>
      </c>
      <c r="D190" s="9">
        <v>9443</v>
      </c>
      <c r="E190" s="9">
        <v>7456</v>
      </c>
      <c r="F190" s="9">
        <v>1792</v>
      </c>
      <c r="G190" s="20">
        <v>21209</v>
      </c>
      <c r="J190" s="152">
        <v>2008</v>
      </c>
      <c r="K190" s="6" t="s">
        <v>226</v>
      </c>
      <c r="L190" s="9">
        <v>2461</v>
      </c>
      <c r="M190" s="9">
        <v>9149</v>
      </c>
      <c r="N190" s="9">
        <v>7269</v>
      </c>
      <c r="O190" s="9">
        <v>1725</v>
      </c>
      <c r="P190" s="20">
        <v>20604</v>
      </c>
    </row>
    <row r="191" spans="1:16" x14ac:dyDescent="0.3">
      <c r="A191" s="152">
        <v>2008</v>
      </c>
      <c r="B191" s="6" t="s">
        <v>227</v>
      </c>
      <c r="C191" s="9">
        <v>2518</v>
      </c>
      <c r="D191" s="9">
        <v>9469</v>
      </c>
      <c r="E191" s="9">
        <v>7456</v>
      </c>
      <c r="F191" s="9">
        <v>1792</v>
      </c>
      <c r="G191" s="20">
        <v>21235</v>
      </c>
      <c r="J191" s="152">
        <v>2008</v>
      </c>
      <c r="K191" s="6" t="s">
        <v>227</v>
      </c>
      <c r="L191" s="9">
        <v>2450</v>
      </c>
      <c r="M191" s="9">
        <v>9169</v>
      </c>
      <c r="N191" s="9">
        <v>7283</v>
      </c>
      <c r="O191" s="9">
        <v>1725</v>
      </c>
      <c r="P191" s="20">
        <v>20627</v>
      </c>
    </row>
    <row r="192" spans="1:16" x14ac:dyDescent="0.3">
      <c r="A192" s="152">
        <v>2008</v>
      </c>
      <c r="B192" s="6" t="s">
        <v>228</v>
      </c>
      <c r="C192" s="9">
        <v>2518</v>
      </c>
      <c r="D192" s="9">
        <v>9473</v>
      </c>
      <c r="E192" s="9">
        <v>7467</v>
      </c>
      <c r="F192" s="9">
        <v>1792</v>
      </c>
      <c r="G192" s="20">
        <v>21250</v>
      </c>
      <c r="J192" s="152">
        <v>2008</v>
      </c>
      <c r="K192" s="6" t="s">
        <v>228</v>
      </c>
      <c r="L192" s="9">
        <v>2477</v>
      </c>
      <c r="M192" s="9">
        <v>9137</v>
      </c>
      <c r="N192" s="9">
        <v>7278</v>
      </c>
      <c r="O192" s="9">
        <v>1725</v>
      </c>
      <c r="P192" s="20">
        <v>20617</v>
      </c>
    </row>
    <row r="193" spans="1:16" x14ac:dyDescent="0.3">
      <c r="A193" s="152">
        <v>2008</v>
      </c>
      <c r="B193" s="6" t="s">
        <v>229</v>
      </c>
      <c r="C193" s="9">
        <v>2518</v>
      </c>
      <c r="D193" s="9">
        <v>9473</v>
      </c>
      <c r="E193" s="9">
        <v>7467</v>
      </c>
      <c r="F193" s="9">
        <v>1836</v>
      </c>
      <c r="G193" s="20">
        <v>21294</v>
      </c>
      <c r="J193" s="152">
        <v>2008</v>
      </c>
      <c r="K193" s="6" t="s">
        <v>229</v>
      </c>
      <c r="L193" s="9">
        <v>2326</v>
      </c>
      <c r="M193" s="9">
        <v>9051</v>
      </c>
      <c r="N193" s="9">
        <v>7278</v>
      </c>
      <c r="O193" s="9">
        <v>1769</v>
      </c>
      <c r="P193" s="20">
        <v>20424</v>
      </c>
    </row>
    <row r="194" spans="1:16" x14ac:dyDescent="0.3">
      <c r="A194" s="152">
        <v>2008</v>
      </c>
      <c r="B194" s="6">
        <v>39539</v>
      </c>
      <c r="C194" s="9">
        <v>2518</v>
      </c>
      <c r="D194" s="9">
        <v>9527</v>
      </c>
      <c r="E194" s="9">
        <v>7467</v>
      </c>
      <c r="F194" s="9">
        <v>1836</v>
      </c>
      <c r="G194" s="20">
        <v>21348</v>
      </c>
      <c r="J194" s="152">
        <v>2008</v>
      </c>
      <c r="K194" s="6">
        <v>39539</v>
      </c>
      <c r="L194" s="9">
        <v>2150</v>
      </c>
      <c r="M194" s="9">
        <v>9109</v>
      </c>
      <c r="N194" s="9">
        <v>7114</v>
      </c>
      <c r="O194" s="9">
        <v>1769</v>
      </c>
      <c r="P194" s="20">
        <v>20142</v>
      </c>
    </row>
    <row r="195" spans="1:16" x14ac:dyDescent="0.3">
      <c r="A195" s="152">
        <v>2008</v>
      </c>
      <c r="B195" s="6">
        <v>39508</v>
      </c>
      <c r="C195" s="9">
        <v>2518</v>
      </c>
      <c r="D195" s="9">
        <v>9452</v>
      </c>
      <c r="E195" s="9">
        <v>7430</v>
      </c>
      <c r="F195" s="9">
        <v>1836</v>
      </c>
      <c r="G195" s="20">
        <v>21236</v>
      </c>
      <c r="J195" s="152">
        <v>2008</v>
      </c>
      <c r="K195" s="6">
        <v>39508</v>
      </c>
      <c r="L195" s="9">
        <v>2282</v>
      </c>
      <c r="M195" s="9">
        <v>8378</v>
      </c>
      <c r="N195" s="9">
        <v>6912</v>
      </c>
      <c r="O195" s="9">
        <v>1769</v>
      </c>
      <c r="P195" s="20">
        <v>19341</v>
      </c>
    </row>
    <row r="196" spans="1:16" x14ac:dyDescent="0.3">
      <c r="A196" s="152">
        <v>2008</v>
      </c>
      <c r="B196" s="6">
        <v>39479</v>
      </c>
      <c r="C196" s="9">
        <v>2518</v>
      </c>
      <c r="D196" s="9">
        <v>9441</v>
      </c>
      <c r="E196" s="9">
        <v>7430</v>
      </c>
      <c r="F196" s="9">
        <v>1836</v>
      </c>
      <c r="G196" s="20">
        <v>21225</v>
      </c>
      <c r="J196" s="152">
        <v>2008</v>
      </c>
      <c r="K196" s="6">
        <v>39479</v>
      </c>
      <c r="L196" s="9">
        <v>2048</v>
      </c>
      <c r="M196" s="9">
        <v>3839</v>
      </c>
      <c r="N196" s="9">
        <v>5012</v>
      </c>
      <c r="O196" s="9">
        <v>1416</v>
      </c>
      <c r="P196" s="20">
        <v>12315</v>
      </c>
    </row>
    <row r="197" spans="1:16" ht="15" thickBot="1" x14ac:dyDescent="0.35">
      <c r="A197" s="153">
        <v>2008</v>
      </c>
      <c r="B197" s="7" t="s">
        <v>230</v>
      </c>
      <c r="C197" s="10">
        <v>2518</v>
      </c>
      <c r="D197" s="10">
        <v>9477</v>
      </c>
      <c r="E197" s="10">
        <v>7430</v>
      </c>
      <c r="F197" s="10">
        <v>1836</v>
      </c>
      <c r="G197" s="21">
        <v>21261</v>
      </c>
      <c r="J197" s="153">
        <v>2008</v>
      </c>
      <c r="K197" s="7" t="s">
        <v>230</v>
      </c>
      <c r="L197" s="10">
        <v>1903</v>
      </c>
      <c r="M197" s="10">
        <v>3416</v>
      </c>
      <c r="N197" s="10">
        <v>4804</v>
      </c>
      <c r="O197" s="10">
        <v>1478</v>
      </c>
      <c r="P197" s="21">
        <v>11601</v>
      </c>
    </row>
    <row r="198" spans="1:16" x14ac:dyDescent="0.3">
      <c r="A198" s="151">
        <v>2007</v>
      </c>
      <c r="B198" s="5" t="s">
        <v>231</v>
      </c>
      <c r="C198" s="8">
        <v>2525</v>
      </c>
      <c r="D198" s="8">
        <v>9518</v>
      </c>
      <c r="E198" s="8">
        <v>7555</v>
      </c>
      <c r="F198" s="8">
        <v>1728</v>
      </c>
      <c r="G198" s="19">
        <v>21326</v>
      </c>
      <c r="J198" s="151">
        <v>2007</v>
      </c>
      <c r="K198" s="5" t="s">
        <v>231</v>
      </c>
      <c r="L198" s="8">
        <v>2010</v>
      </c>
      <c r="M198" s="8">
        <v>4170</v>
      </c>
      <c r="N198" s="8">
        <v>5332</v>
      </c>
      <c r="O198" s="8">
        <v>1426</v>
      </c>
      <c r="P198" s="19">
        <v>12938</v>
      </c>
    </row>
    <row r="199" spans="1:16" x14ac:dyDescent="0.3">
      <c r="A199" s="152">
        <v>2007</v>
      </c>
      <c r="B199" s="6">
        <v>39387</v>
      </c>
      <c r="C199" s="9">
        <v>2525</v>
      </c>
      <c r="D199" s="9">
        <v>9518</v>
      </c>
      <c r="E199" s="9">
        <v>7577</v>
      </c>
      <c r="F199" s="9">
        <v>1728</v>
      </c>
      <c r="G199" s="20">
        <v>21348</v>
      </c>
      <c r="J199" s="152">
        <v>2007</v>
      </c>
      <c r="K199" s="6">
        <v>39387</v>
      </c>
      <c r="L199" s="9">
        <v>1942</v>
      </c>
      <c r="M199" s="9">
        <v>6020</v>
      </c>
      <c r="N199" s="9">
        <v>5983</v>
      </c>
      <c r="O199" s="9">
        <v>1683</v>
      </c>
      <c r="P199" s="20">
        <v>15628</v>
      </c>
    </row>
    <row r="200" spans="1:16" x14ac:dyDescent="0.3">
      <c r="A200" s="152">
        <v>2007</v>
      </c>
      <c r="B200" s="6" t="s">
        <v>232</v>
      </c>
      <c r="C200" s="9">
        <v>2530</v>
      </c>
      <c r="D200" s="9">
        <v>9602</v>
      </c>
      <c r="E200" s="9">
        <v>7725</v>
      </c>
      <c r="F200" s="9">
        <v>1728</v>
      </c>
      <c r="G200" s="20">
        <v>21585</v>
      </c>
      <c r="J200" s="152">
        <v>2007</v>
      </c>
      <c r="K200" s="6" t="s">
        <v>232</v>
      </c>
      <c r="L200" s="9">
        <v>2380</v>
      </c>
      <c r="M200" s="9">
        <v>9288</v>
      </c>
      <c r="N200" s="9">
        <v>7531</v>
      </c>
      <c r="O200" s="9">
        <v>1728</v>
      </c>
      <c r="P200" s="20">
        <v>20927</v>
      </c>
    </row>
    <row r="201" spans="1:16" x14ac:dyDescent="0.3">
      <c r="A201" s="152">
        <v>2007</v>
      </c>
      <c r="B201" s="6" t="s">
        <v>233</v>
      </c>
      <c r="C201" s="9">
        <v>2552</v>
      </c>
      <c r="D201" s="9">
        <v>9602</v>
      </c>
      <c r="E201" s="9">
        <v>7725</v>
      </c>
      <c r="F201" s="9">
        <v>1728</v>
      </c>
      <c r="G201" s="20">
        <v>21607</v>
      </c>
      <c r="J201" s="152">
        <v>2007</v>
      </c>
      <c r="K201" s="6" t="s">
        <v>233</v>
      </c>
      <c r="L201" s="9">
        <v>2507</v>
      </c>
      <c r="M201" s="9">
        <v>9330</v>
      </c>
      <c r="N201" s="9">
        <v>7556</v>
      </c>
      <c r="O201" s="9">
        <v>1716</v>
      </c>
      <c r="P201" s="20">
        <v>21109</v>
      </c>
    </row>
    <row r="202" spans="1:16" x14ac:dyDescent="0.3">
      <c r="A202" s="152">
        <v>2007</v>
      </c>
      <c r="B202" s="6" t="s">
        <v>234</v>
      </c>
      <c r="C202" s="9">
        <v>2552</v>
      </c>
      <c r="D202" s="9">
        <v>9602</v>
      </c>
      <c r="E202" s="9">
        <v>7901</v>
      </c>
      <c r="F202" s="9">
        <v>1728</v>
      </c>
      <c r="G202" s="20">
        <v>21783</v>
      </c>
      <c r="J202" s="152">
        <v>2007</v>
      </c>
      <c r="K202" s="6" t="s">
        <v>234</v>
      </c>
      <c r="L202" s="9">
        <v>2491</v>
      </c>
      <c r="M202" s="9">
        <v>9342</v>
      </c>
      <c r="N202" s="9">
        <v>7753</v>
      </c>
      <c r="O202" s="9">
        <v>1716</v>
      </c>
      <c r="P202" s="20">
        <v>21302</v>
      </c>
    </row>
    <row r="203" spans="1:16" x14ac:dyDescent="0.3">
      <c r="A203" s="152">
        <v>2007</v>
      </c>
      <c r="B203" s="6" t="s">
        <v>235</v>
      </c>
      <c r="C203" s="9">
        <v>2552</v>
      </c>
      <c r="D203" s="9">
        <v>9612</v>
      </c>
      <c r="E203" s="9">
        <v>7901</v>
      </c>
      <c r="F203" s="9">
        <v>1728</v>
      </c>
      <c r="G203" s="20">
        <v>21793</v>
      </c>
      <c r="J203" s="152">
        <v>2007</v>
      </c>
      <c r="K203" s="6" t="s">
        <v>235</v>
      </c>
      <c r="L203" s="9">
        <v>2505</v>
      </c>
      <c r="M203" s="9">
        <v>9336</v>
      </c>
      <c r="N203" s="9">
        <v>7753</v>
      </c>
      <c r="O203" s="9">
        <v>1716</v>
      </c>
      <c r="P203" s="20">
        <v>21310</v>
      </c>
    </row>
    <row r="204" spans="1:16" x14ac:dyDescent="0.3">
      <c r="A204" s="152">
        <v>2007</v>
      </c>
      <c r="B204" s="6" t="s">
        <v>236</v>
      </c>
      <c r="C204" s="9">
        <v>2552</v>
      </c>
      <c r="D204" s="9">
        <v>9612</v>
      </c>
      <c r="E204" s="9">
        <v>7901</v>
      </c>
      <c r="F204" s="9">
        <v>1728</v>
      </c>
      <c r="G204" s="20">
        <v>21793</v>
      </c>
      <c r="J204" s="152">
        <v>2007</v>
      </c>
      <c r="K204" s="6" t="s">
        <v>236</v>
      </c>
      <c r="L204" s="9">
        <v>2515</v>
      </c>
      <c r="M204" s="9">
        <v>9342</v>
      </c>
      <c r="N204" s="9">
        <v>7753</v>
      </c>
      <c r="O204" s="9">
        <v>1716</v>
      </c>
      <c r="P204" s="20">
        <v>21326</v>
      </c>
    </row>
    <row r="205" spans="1:16" x14ac:dyDescent="0.3">
      <c r="A205" s="152">
        <v>2007</v>
      </c>
      <c r="B205" s="6" t="s">
        <v>237</v>
      </c>
      <c r="C205" s="9">
        <v>2552</v>
      </c>
      <c r="D205" s="9">
        <v>9612</v>
      </c>
      <c r="E205" s="9">
        <v>7901</v>
      </c>
      <c r="F205" s="9">
        <v>1728</v>
      </c>
      <c r="G205" s="20">
        <v>21793</v>
      </c>
      <c r="J205" s="152">
        <v>2007</v>
      </c>
      <c r="K205" s="6" t="s">
        <v>237</v>
      </c>
      <c r="L205" s="9">
        <v>2390</v>
      </c>
      <c r="M205" s="9">
        <v>9237</v>
      </c>
      <c r="N205" s="9">
        <v>7743</v>
      </c>
      <c r="O205" s="9">
        <v>1716</v>
      </c>
      <c r="P205" s="20">
        <v>21086</v>
      </c>
    </row>
    <row r="206" spans="1:16" x14ac:dyDescent="0.3">
      <c r="A206" s="152">
        <v>2007</v>
      </c>
      <c r="B206" s="6">
        <v>39173</v>
      </c>
      <c r="C206" s="9">
        <v>2552</v>
      </c>
      <c r="D206" s="9">
        <v>9612</v>
      </c>
      <c r="E206" s="9">
        <v>7901</v>
      </c>
      <c r="F206" s="9">
        <v>1728</v>
      </c>
      <c r="G206" s="20">
        <v>21793</v>
      </c>
      <c r="J206" s="152">
        <v>2007</v>
      </c>
      <c r="K206" s="6">
        <v>39173</v>
      </c>
      <c r="L206" s="9">
        <v>2266</v>
      </c>
      <c r="M206" s="9">
        <v>9221</v>
      </c>
      <c r="N206" s="9">
        <v>7717</v>
      </c>
      <c r="O206" s="9">
        <v>1716</v>
      </c>
      <c r="P206" s="20">
        <v>20920</v>
      </c>
    </row>
    <row r="207" spans="1:16" x14ac:dyDescent="0.3">
      <c r="A207" s="152">
        <v>2007</v>
      </c>
      <c r="B207" s="6">
        <v>39142</v>
      </c>
      <c r="C207" s="9">
        <v>2552</v>
      </c>
      <c r="D207" s="9">
        <v>9500</v>
      </c>
      <c r="E207" s="9">
        <v>7840</v>
      </c>
      <c r="F207" s="9">
        <v>1728</v>
      </c>
      <c r="G207" s="20">
        <v>21620</v>
      </c>
      <c r="J207" s="152">
        <v>2007</v>
      </c>
      <c r="K207" s="6">
        <v>39142</v>
      </c>
      <c r="L207" s="9">
        <v>2266</v>
      </c>
      <c r="M207" s="9">
        <v>8144</v>
      </c>
      <c r="N207" s="9">
        <v>6741</v>
      </c>
      <c r="O207" s="9">
        <v>1658</v>
      </c>
      <c r="P207" s="20">
        <v>18809</v>
      </c>
    </row>
    <row r="208" spans="1:16" x14ac:dyDescent="0.3">
      <c r="A208" s="152">
        <v>2007</v>
      </c>
      <c r="B208" s="6">
        <v>39114</v>
      </c>
      <c r="C208" s="9">
        <v>2547</v>
      </c>
      <c r="D208" s="9">
        <v>9500</v>
      </c>
      <c r="E208" s="9">
        <v>7776</v>
      </c>
      <c r="F208" s="9">
        <v>1728</v>
      </c>
      <c r="G208" s="20">
        <v>21551</v>
      </c>
      <c r="J208" s="152">
        <v>2007</v>
      </c>
      <c r="K208" s="6">
        <v>39114</v>
      </c>
      <c r="L208" s="9">
        <v>2039</v>
      </c>
      <c r="M208" s="9">
        <v>3881</v>
      </c>
      <c r="N208" s="9">
        <v>5062</v>
      </c>
      <c r="O208" s="9">
        <v>1065</v>
      </c>
      <c r="P208" s="20">
        <v>12047</v>
      </c>
    </row>
    <row r="209" spans="1:16" ht="15" thickBot="1" x14ac:dyDescent="0.35">
      <c r="A209" s="153">
        <v>2007</v>
      </c>
      <c r="B209" s="7" t="s">
        <v>238</v>
      </c>
      <c r="C209" s="10">
        <v>2552</v>
      </c>
      <c r="D209" s="10">
        <v>9500</v>
      </c>
      <c r="E209" s="10">
        <v>7757</v>
      </c>
      <c r="F209" s="10">
        <v>1728</v>
      </c>
      <c r="G209" s="21">
        <v>21537</v>
      </c>
      <c r="J209" s="153">
        <v>2007</v>
      </c>
      <c r="K209" s="7" t="s">
        <v>238</v>
      </c>
      <c r="L209" s="10">
        <v>1892</v>
      </c>
      <c r="M209" s="10">
        <v>3709</v>
      </c>
      <c r="N209" s="10">
        <v>5199</v>
      </c>
      <c r="O209" s="10">
        <v>1158</v>
      </c>
      <c r="P209" s="21">
        <v>11958</v>
      </c>
    </row>
    <row r="210" spans="1:16" x14ac:dyDescent="0.3">
      <c r="A210" s="151">
        <v>2006</v>
      </c>
      <c r="B210" s="5" t="s">
        <v>239</v>
      </c>
      <c r="C210" s="8">
        <v>2549</v>
      </c>
      <c r="D210" s="8">
        <v>9479</v>
      </c>
      <c r="E210" s="8">
        <v>8065</v>
      </c>
      <c r="F210" s="8">
        <v>1723</v>
      </c>
      <c r="G210" s="19">
        <v>21816</v>
      </c>
      <c r="J210" s="151">
        <v>2006</v>
      </c>
      <c r="K210" s="5" t="s">
        <v>239</v>
      </c>
      <c r="L210" s="8">
        <v>1877</v>
      </c>
      <c r="M210" s="8">
        <v>4072</v>
      </c>
      <c r="N210" s="8">
        <v>5548</v>
      </c>
      <c r="O210" s="8">
        <v>1203</v>
      </c>
      <c r="P210" s="19">
        <v>12700</v>
      </c>
    </row>
    <row r="211" spans="1:16" x14ac:dyDescent="0.3">
      <c r="A211" s="152">
        <v>2006</v>
      </c>
      <c r="B211" s="6">
        <v>39022</v>
      </c>
      <c r="C211" s="9">
        <v>2549</v>
      </c>
      <c r="D211" s="9">
        <v>9479</v>
      </c>
      <c r="E211" s="9">
        <v>8065</v>
      </c>
      <c r="F211" s="9">
        <v>1723</v>
      </c>
      <c r="G211" s="20">
        <v>21816</v>
      </c>
      <c r="J211" s="152">
        <v>2006</v>
      </c>
      <c r="K211" s="6">
        <v>39022</v>
      </c>
      <c r="L211" s="9">
        <v>1833</v>
      </c>
      <c r="M211" s="9">
        <v>5786</v>
      </c>
      <c r="N211" s="9">
        <v>6215</v>
      </c>
      <c r="O211" s="9">
        <v>1360</v>
      </c>
      <c r="P211" s="20">
        <v>15194</v>
      </c>
    </row>
    <row r="212" spans="1:16" x14ac:dyDescent="0.3">
      <c r="A212" s="152">
        <v>2006</v>
      </c>
      <c r="B212" s="6" t="s">
        <v>240</v>
      </c>
      <c r="C212" s="9">
        <v>2549</v>
      </c>
      <c r="D212" s="9">
        <v>9479</v>
      </c>
      <c r="E212" s="9">
        <v>8131</v>
      </c>
      <c r="F212" s="9">
        <v>1723</v>
      </c>
      <c r="G212" s="20">
        <v>21882</v>
      </c>
      <c r="J212" s="152">
        <v>2006</v>
      </c>
      <c r="K212" s="6" t="s">
        <v>240</v>
      </c>
      <c r="L212" s="9">
        <v>2259</v>
      </c>
      <c r="M212" s="9">
        <v>9138</v>
      </c>
      <c r="N212" s="9">
        <v>8017</v>
      </c>
      <c r="O212" s="9">
        <v>1394</v>
      </c>
      <c r="P212" s="20">
        <v>20808</v>
      </c>
    </row>
    <row r="213" spans="1:16" x14ac:dyDescent="0.3">
      <c r="A213" s="152">
        <v>2006</v>
      </c>
      <c r="B213" s="6" t="s">
        <v>241</v>
      </c>
      <c r="C213" s="9">
        <v>2576</v>
      </c>
      <c r="D213" s="9">
        <v>9485</v>
      </c>
      <c r="E213" s="9">
        <v>8149</v>
      </c>
      <c r="F213" s="9">
        <v>1723</v>
      </c>
      <c r="G213" s="20">
        <v>21933</v>
      </c>
      <c r="J213" s="152">
        <v>2006</v>
      </c>
      <c r="K213" s="6" t="s">
        <v>241</v>
      </c>
      <c r="L213" s="9">
        <v>2334</v>
      </c>
      <c r="M213" s="9">
        <v>9357</v>
      </c>
      <c r="N213" s="9">
        <v>8052</v>
      </c>
      <c r="O213" s="9">
        <v>1389</v>
      </c>
      <c r="P213" s="20">
        <v>21132</v>
      </c>
    </row>
    <row r="214" spans="1:16" x14ac:dyDescent="0.3">
      <c r="A214" s="152">
        <v>2006</v>
      </c>
      <c r="B214" s="6" t="s">
        <v>242</v>
      </c>
      <c r="C214" s="9">
        <v>2576</v>
      </c>
      <c r="D214" s="9">
        <v>9485</v>
      </c>
      <c r="E214" s="9">
        <v>8171</v>
      </c>
      <c r="F214" s="9">
        <v>1723</v>
      </c>
      <c r="G214" s="20">
        <v>21955</v>
      </c>
      <c r="J214" s="152">
        <v>2006</v>
      </c>
      <c r="K214" s="6" t="s">
        <v>242</v>
      </c>
      <c r="L214" s="9">
        <v>2328</v>
      </c>
      <c r="M214" s="9">
        <v>9374</v>
      </c>
      <c r="N214" s="9">
        <v>8068</v>
      </c>
      <c r="O214" s="9">
        <v>1394</v>
      </c>
      <c r="P214" s="20">
        <v>21164</v>
      </c>
    </row>
    <row r="215" spans="1:16" x14ac:dyDescent="0.3">
      <c r="A215" s="152">
        <v>2006</v>
      </c>
      <c r="B215" s="6" t="s">
        <v>243</v>
      </c>
      <c r="C215" s="9">
        <v>2576</v>
      </c>
      <c r="D215" s="9">
        <v>9485</v>
      </c>
      <c r="E215" s="9">
        <v>8171</v>
      </c>
      <c r="F215" s="9">
        <v>1723</v>
      </c>
      <c r="G215" s="20">
        <v>21955</v>
      </c>
      <c r="J215" s="152">
        <v>2006</v>
      </c>
      <c r="K215" s="6" t="s">
        <v>243</v>
      </c>
      <c r="L215" s="9">
        <v>2309</v>
      </c>
      <c r="M215" s="9">
        <v>9293</v>
      </c>
      <c r="N215" s="9">
        <v>8069</v>
      </c>
      <c r="O215" s="9">
        <v>1394</v>
      </c>
      <c r="P215" s="20">
        <v>21065</v>
      </c>
    </row>
    <row r="216" spans="1:16" x14ac:dyDescent="0.3">
      <c r="A216" s="152">
        <v>2006</v>
      </c>
      <c r="B216" s="6" t="s">
        <v>244</v>
      </c>
      <c r="C216" s="9">
        <v>2598</v>
      </c>
      <c r="D216" s="9">
        <v>9485</v>
      </c>
      <c r="E216" s="9">
        <v>8149</v>
      </c>
      <c r="F216" s="9">
        <v>1741</v>
      </c>
      <c r="G216" s="20">
        <v>21973</v>
      </c>
      <c r="J216" s="152">
        <v>2006</v>
      </c>
      <c r="K216" s="6" t="s">
        <v>244</v>
      </c>
      <c r="L216" s="9">
        <v>2352</v>
      </c>
      <c r="M216" s="9">
        <v>9317</v>
      </c>
      <c r="N216" s="9">
        <v>8059</v>
      </c>
      <c r="O216" s="9">
        <v>1412</v>
      </c>
      <c r="P216" s="20">
        <v>21140</v>
      </c>
    </row>
    <row r="217" spans="1:16" x14ac:dyDescent="0.3">
      <c r="A217" s="152">
        <v>2006</v>
      </c>
      <c r="B217" s="6" t="s">
        <v>245</v>
      </c>
      <c r="C217" s="9">
        <v>2549</v>
      </c>
      <c r="D217" s="9">
        <v>9485</v>
      </c>
      <c r="E217" s="9">
        <v>8193</v>
      </c>
      <c r="F217" s="9">
        <v>1741</v>
      </c>
      <c r="G217" s="20">
        <v>21968</v>
      </c>
      <c r="J217" s="152">
        <v>2006</v>
      </c>
      <c r="K217" s="6" t="s">
        <v>245</v>
      </c>
      <c r="L217" s="9">
        <v>2244</v>
      </c>
      <c r="M217" s="9">
        <v>9177</v>
      </c>
      <c r="N217" s="9">
        <v>8057</v>
      </c>
      <c r="O217" s="9">
        <v>1473</v>
      </c>
      <c r="P217" s="20">
        <v>20951</v>
      </c>
    </row>
    <row r="218" spans="1:16" x14ac:dyDescent="0.3">
      <c r="A218" s="152">
        <v>2006</v>
      </c>
      <c r="B218" s="6">
        <v>38808</v>
      </c>
      <c r="C218" s="9">
        <v>2569</v>
      </c>
      <c r="D218" s="9">
        <v>9485</v>
      </c>
      <c r="E218" s="9">
        <v>8215</v>
      </c>
      <c r="F218" s="9">
        <v>1741</v>
      </c>
      <c r="G218" s="20">
        <v>22010</v>
      </c>
      <c r="J218" s="152">
        <v>2006</v>
      </c>
      <c r="K218" s="6">
        <v>38808</v>
      </c>
      <c r="L218" s="9">
        <v>2143</v>
      </c>
      <c r="M218" s="9">
        <v>9142</v>
      </c>
      <c r="N218" s="9">
        <v>8133</v>
      </c>
      <c r="O218" s="9">
        <v>1412</v>
      </c>
      <c r="P218" s="20">
        <v>20830</v>
      </c>
    </row>
    <row r="219" spans="1:16" x14ac:dyDescent="0.3">
      <c r="A219" s="152">
        <v>2006</v>
      </c>
      <c r="B219" s="6">
        <v>38777</v>
      </c>
      <c r="C219" s="9">
        <v>2598</v>
      </c>
      <c r="D219" s="9">
        <v>9479</v>
      </c>
      <c r="E219" s="9">
        <v>8137</v>
      </c>
      <c r="F219" s="9">
        <v>1723</v>
      </c>
      <c r="G219" s="20">
        <v>21937</v>
      </c>
      <c r="J219" s="152">
        <v>2006</v>
      </c>
      <c r="K219" s="6">
        <v>38777</v>
      </c>
      <c r="L219" s="9">
        <v>2128</v>
      </c>
      <c r="M219" s="9">
        <v>8243</v>
      </c>
      <c r="N219" s="9">
        <v>7136</v>
      </c>
      <c r="O219" s="9">
        <v>1299</v>
      </c>
      <c r="P219" s="20">
        <v>18806</v>
      </c>
    </row>
    <row r="220" spans="1:16" x14ac:dyDescent="0.3">
      <c r="A220" s="152">
        <v>2006</v>
      </c>
      <c r="B220" s="6">
        <v>38749</v>
      </c>
      <c r="C220" s="9">
        <v>2578</v>
      </c>
      <c r="D220" s="9">
        <v>9479</v>
      </c>
      <c r="E220" s="9">
        <v>8137</v>
      </c>
      <c r="F220" s="9">
        <v>1723</v>
      </c>
      <c r="G220" s="20">
        <v>21917</v>
      </c>
      <c r="J220" s="152">
        <v>2006</v>
      </c>
      <c r="K220" s="6">
        <v>38749</v>
      </c>
      <c r="L220" s="9">
        <v>1900</v>
      </c>
      <c r="M220" s="9">
        <v>3910</v>
      </c>
      <c r="N220" s="9">
        <v>5571</v>
      </c>
      <c r="O220" s="9">
        <v>1031</v>
      </c>
      <c r="P220" s="20">
        <v>12412</v>
      </c>
    </row>
    <row r="221" spans="1:16" ht="15" thickBot="1" x14ac:dyDescent="0.35">
      <c r="A221" s="153">
        <v>2006</v>
      </c>
      <c r="B221" s="7" t="s">
        <v>246</v>
      </c>
      <c r="C221" s="10">
        <v>2578</v>
      </c>
      <c r="D221" s="10">
        <v>9479</v>
      </c>
      <c r="E221" s="10">
        <v>8137</v>
      </c>
      <c r="F221" s="10">
        <v>1723</v>
      </c>
      <c r="G221" s="21">
        <v>21917</v>
      </c>
      <c r="J221" s="153">
        <v>2006</v>
      </c>
      <c r="K221" s="7" t="s">
        <v>246</v>
      </c>
      <c r="L221" s="10">
        <v>1853</v>
      </c>
      <c r="M221" s="10">
        <v>3800</v>
      </c>
      <c r="N221" s="10">
        <v>4911</v>
      </c>
      <c r="O221" s="10">
        <v>1082</v>
      </c>
      <c r="P221" s="21">
        <v>11646</v>
      </c>
    </row>
    <row r="222" spans="1:16" x14ac:dyDescent="0.3">
      <c r="A222" s="151">
        <v>2005</v>
      </c>
      <c r="B222" s="5" t="s">
        <v>247</v>
      </c>
      <c r="C222" s="8">
        <v>2359</v>
      </c>
      <c r="D222" s="8">
        <v>9304</v>
      </c>
      <c r="E222" s="8">
        <v>8309</v>
      </c>
      <c r="F222" s="8">
        <v>1661</v>
      </c>
      <c r="G222" s="19">
        <v>21633</v>
      </c>
      <c r="J222" s="151">
        <v>2005</v>
      </c>
      <c r="K222" s="5" t="s">
        <v>247</v>
      </c>
      <c r="L222" s="8">
        <v>1923</v>
      </c>
      <c r="M222" s="8">
        <v>4152</v>
      </c>
      <c r="N222" s="8">
        <v>5095</v>
      </c>
      <c r="O222" s="8">
        <v>1075</v>
      </c>
      <c r="P222" s="19">
        <v>12245</v>
      </c>
    </row>
    <row r="223" spans="1:16" x14ac:dyDescent="0.3">
      <c r="A223" s="152">
        <v>2005</v>
      </c>
      <c r="B223" s="6">
        <v>38657</v>
      </c>
      <c r="C223" s="9">
        <v>2407</v>
      </c>
      <c r="D223" s="9">
        <v>9304</v>
      </c>
      <c r="E223" s="9">
        <v>8338</v>
      </c>
      <c r="F223" s="9">
        <v>1661</v>
      </c>
      <c r="G223" s="20">
        <v>21710</v>
      </c>
      <c r="J223" s="152">
        <v>2005</v>
      </c>
      <c r="K223" s="6">
        <v>38657</v>
      </c>
      <c r="L223" s="9">
        <v>1851</v>
      </c>
      <c r="M223" s="9">
        <v>5480</v>
      </c>
      <c r="N223" s="9">
        <v>6058</v>
      </c>
      <c r="O223" s="9">
        <v>1247</v>
      </c>
      <c r="P223" s="20">
        <v>14636</v>
      </c>
    </row>
    <row r="224" spans="1:16" x14ac:dyDescent="0.3">
      <c r="A224" s="152">
        <v>2005</v>
      </c>
      <c r="B224" s="6" t="s">
        <v>248</v>
      </c>
      <c r="C224" s="9">
        <v>2407</v>
      </c>
      <c r="D224" s="9">
        <v>9662</v>
      </c>
      <c r="E224" s="9">
        <v>8356</v>
      </c>
      <c r="F224" s="9">
        <v>1661</v>
      </c>
      <c r="G224" s="20">
        <v>22086</v>
      </c>
      <c r="J224" s="152">
        <v>2005</v>
      </c>
      <c r="K224" s="6" t="s">
        <v>248</v>
      </c>
      <c r="L224" s="9">
        <v>2079</v>
      </c>
      <c r="M224" s="9">
        <v>9394</v>
      </c>
      <c r="N224" s="9">
        <v>8073</v>
      </c>
      <c r="O224" s="9">
        <v>1399</v>
      </c>
      <c r="P224" s="20">
        <v>20945</v>
      </c>
    </row>
    <row r="225" spans="1:16" x14ac:dyDescent="0.3">
      <c r="A225" s="152">
        <v>2005</v>
      </c>
      <c r="B225" s="6" t="s">
        <v>249</v>
      </c>
      <c r="C225" s="9">
        <v>2407</v>
      </c>
      <c r="D225" s="9">
        <v>9662</v>
      </c>
      <c r="E225" s="9">
        <v>8356</v>
      </c>
      <c r="F225" s="9">
        <v>1661</v>
      </c>
      <c r="G225" s="20">
        <v>22086</v>
      </c>
      <c r="J225" s="152">
        <v>2005</v>
      </c>
      <c r="K225" s="6" t="s">
        <v>249</v>
      </c>
      <c r="L225" s="9">
        <v>2228</v>
      </c>
      <c r="M225" s="9">
        <v>9445</v>
      </c>
      <c r="N225" s="9">
        <v>8203</v>
      </c>
      <c r="O225" s="9">
        <v>1399</v>
      </c>
      <c r="P225" s="20">
        <v>21275</v>
      </c>
    </row>
    <row r="226" spans="1:16" x14ac:dyDescent="0.3">
      <c r="A226" s="152">
        <v>2005</v>
      </c>
      <c r="B226" s="6" t="s">
        <v>250</v>
      </c>
      <c r="C226" s="9">
        <v>2407</v>
      </c>
      <c r="D226" s="9">
        <v>9662</v>
      </c>
      <c r="E226" s="9">
        <v>8356</v>
      </c>
      <c r="F226" s="9">
        <v>1661</v>
      </c>
      <c r="G226" s="20">
        <v>22086</v>
      </c>
      <c r="J226" s="152">
        <v>2005</v>
      </c>
      <c r="K226" s="6" t="s">
        <v>250</v>
      </c>
      <c r="L226" s="9">
        <v>2258</v>
      </c>
      <c r="M226" s="9">
        <v>9471</v>
      </c>
      <c r="N226" s="9">
        <v>8220</v>
      </c>
      <c r="O226" s="9">
        <v>1414</v>
      </c>
      <c r="P226" s="20">
        <v>21363</v>
      </c>
    </row>
    <row r="227" spans="1:16" x14ac:dyDescent="0.3">
      <c r="A227" s="152">
        <v>2005</v>
      </c>
      <c r="B227" s="6" t="s">
        <v>251</v>
      </c>
      <c r="C227" s="9">
        <v>2407</v>
      </c>
      <c r="D227" s="9">
        <v>9662</v>
      </c>
      <c r="E227" s="9">
        <v>8426</v>
      </c>
      <c r="F227" s="9">
        <v>1661</v>
      </c>
      <c r="G227" s="20">
        <v>22156</v>
      </c>
      <c r="J227" s="152">
        <v>2005</v>
      </c>
      <c r="K227" s="6" t="s">
        <v>251</v>
      </c>
      <c r="L227" s="9">
        <v>2267</v>
      </c>
      <c r="M227" s="9">
        <v>9457</v>
      </c>
      <c r="N227" s="9">
        <v>8267</v>
      </c>
      <c r="O227" s="9">
        <v>1414</v>
      </c>
      <c r="P227" s="20">
        <v>21405</v>
      </c>
    </row>
    <row r="228" spans="1:16" x14ac:dyDescent="0.3">
      <c r="A228" s="152">
        <v>2005</v>
      </c>
      <c r="B228" s="6" t="s">
        <v>252</v>
      </c>
      <c r="C228" s="9">
        <v>2407</v>
      </c>
      <c r="D228" s="9">
        <v>9662</v>
      </c>
      <c r="E228" s="9">
        <v>8426</v>
      </c>
      <c r="F228" s="9">
        <v>1661</v>
      </c>
      <c r="G228" s="20">
        <v>22156</v>
      </c>
      <c r="J228" s="152">
        <v>2005</v>
      </c>
      <c r="K228" s="6" t="s">
        <v>252</v>
      </c>
      <c r="L228" s="9">
        <v>2251</v>
      </c>
      <c r="M228" s="9">
        <v>9459</v>
      </c>
      <c r="N228" s="9">
        <v>8287</v>
      </c>
      <c r="O228" s="9">
        <v>1409</v>
      </c>
      <c r="P228" s="20">
        <v>21406</v>
      </c>
    </row>
    <row r="229" spans="1:16" x14ac:dyDescent="0.3">
      <c r="A229" s="152">
        <v>2005</v>
      </c>
      <c r="B229" s="6" t="s">
        <v>253</v>
      </c>
      <c r="C229" s="9">
        <v>2407</v>
      </c>
      <c r="D229" s="9">
        <v>9662</v>
      </c>
      <c r="E229" s="9">
        <v>8441</v>
      </c>
      <c r="F229" s="9">
        <v>1661</v>
      </c>
      <c r="G229" s="20">
        <v>22171</v>
      </c>
      <c r="J229" s="152">
        <v>2005</v>
      </c>
      <c r="K229" s="6" t="s">
        <v>253</v>
      </c>
      <c r="L229" s="9">
        <v>2237</v>
      </c>
      <c r="M229" s="9">
        <v>9405</v>
      </c>
      <c r="N229" s="9">
        <v>8302</v>
      </c>
      <c r="O229" s="9">
        <v>1414</v>
      </c>
      <c r="P229" s="20">
        <v>21358</v>
      </c>
    </row>
    <row r="230" spans="1:16" x14ac:dyDescent="0.3">
      <c r="A230" s="152">
        <v>2005</v>
      </c>
      <c r="B230" s="6">
        <v>38443</v>
      </c>
      <c r="C230" s="9">
        <v>2407</v>
      </c>
      <c r="D230" s="9">
        <v>9662</v>
      </c>
      <c r="E230" s="9">
        <v>8441</v>
      </c>
      <c r="F230" s="9">
        <v>1661</v>
      </c>
      <c r="G230" s="20">
        <v>22171</v>
      </c>
      <c r="J230" s="152">
        <v>2005</v>
      </c>
      <c r="K230" s="6">
        <v>38443</v>
      </c>
      <c r="L230" s="9">
        <v>2208</v>
      </c>
      <c r="M230" s="9">
        <v>9309</v>
      </c>
      <c r="N230" s="9">
        <v>8163</v>
      </c>
      <c r="O230" s="9">
        <v>1414</v>
      </c>
      <c r="P230" s="20">
        <v>21094</v>
      </c>
    </row>
    <row r="231" spans="1:16" x14ac:dyDescent="0.3">
      <c r="A231" s="152">
        <v>2005</v>
      </c>
      <c r="B231" s="6">
        <v>38412</v>
      </c>
      <c r="C231" s="9">
        <v>2407</v>
      </c>
      <c r="D231" s="9">
        <v>9662</v>
      </c>
      <c r="E231" s="9">
        <v>8441</v>
      </c>
      <c r="F231" s="9">
        <v>1661</v>
      </c>
      <c r="G231" s="20">
        <v>22171</v>
      </c>
      <c r="J231" s="152">
        <v>2005</v>
      </c>
      <c r="K231" s="6">
        <v>38412</v>
      </c>
      <c r="L231" s="9">
        <v>2142</v>
      </c>
      <c r="M231" s="9">
        <v>9019</v>
      </c>
      <c r="N231" s="9">
        <v>7850</v>
      </c>
      <c r="O231" s="9">
        <v>1376</v>
      </c>
      <c r="P231" s="20">
        <v>20387</v>
      </c>
    </row>
    <row r="232" spans="1:16" x14ac:dyDescent="0.3">
      <c r="A232" s="152">
        <v>2005</v>
      </c>
      <c r="B232" s="6">
        <v>38384</v>
      </c>
      <c r="C232" s="9">
        <v>2359</v>
      </c>
      <c r="D232" s="9">
        <v>9304</v>
      </c>
      <c r="E232" s="9">
        <v>8441</v>
      </c>
      <c r="F232" s="9">
        <v>1661</v>
      </c>
      <c r="G232" s="20">
        <v>21765</v>
      </c>
      <c r="J232" s="152">
        <v>2005</v>
      </c>
      <c r="K232" s="6">
        <v>38384</v>
      </c>
      <c r="L232" s="9">
        <v>1927</v>
      </c>
      <c r="M232" s="9">
        <v>4124</v>
      </c>
      <c r="N232" s="9">
        <v>5690</v>
      </c>
      <c r="O232" s="9">
        <v>1050</v>
      </c>
      <c r="P232" s="20">
        <v>12791</v>
      </c>
    </row>
    <row r="233" spans="1:16" ht="15" thickBot="1" x14ac:dyDescent="0.35">
      <c r="A233" s="153">
        <v>2005</v>
      </c>
      <c r="B233" s="7" t="s">
        <v>254</v>
      </c>
      <c r="C233" s="10">
        <v>2359</v>
      </c>
      <c r="D233" s="10">
        <v>9304</v>
      </c>
      <c r="E233" s="10">
        <v>8412</v>
      </c>
      <c r="F233" s="10">
        <v>1661</v>
      </c>
      <c r="G233" s="21">
        <v>21736</v>
      </c>
      <c r="J233" s="153">
        <v>2005</v>
      </c>
      <c r="K233" s="7" t="s">
        <v>254</v>
      </c>
      <c r="L233" s="10">
        <v>1810</v>
      </c>
      <c r="M233" s="10">
        <v>3390</v>
      </c>
      <c r="N233" s="10">
        <v>5422</v>
      </c>
      <c r="O233" s="10">
        <v>940</v>
      </c>
      <c r="P233" s="21">
        <v>11562</v>
      </c>
    </row>
    <row r="234" spans="1:16" x14ac:dyDescent="0.3">
      <c r="A234" s="151">
        <v>2003</v>
      </c>
      <c r="B234" s="5" t="s">
        <v>255</v>
      </c>
      <c r="C234" s="8">
        <v>2555</v>
      </c>
      <c r="D234" s="8">
        <v>10106</v>
      </c>
      <c r="E234" s="8">
        <v>9340</v>
      </c>
      <c r="F234" s="8">
        <v>1483</v>
      </c>
      <c r="G234" s="19">
        <v>23484</v>
      </c>
    </row>
    <row r="235" spans="1:16" x14ac:dyDescent="0.3">
      <c r="A235" s="152">
        <v>2003</v>
      </c>
      <c r="B235" s="6">
        <v>37926</v>
      </c>
      <c r="C235" s="9">
        <v>2558</v>
      </c>
      <c r="D235" s="9">
        <v>10109</v>
      </c>
      <c r="E235" s="9">
        <v>9338</v>
      </c>
      <c r="F235" s="9">
        <v>1481</v>
      </c>
      <c r="G235" s="20">
        <v>23486</v>
      </c>
    </row>
    <row r="236" spans="1:16" x14ac:dyDescent="0.3">
      <c r="A236" s="152">
        <v>2003</v>
      </c>
      <c r="B236" s="6" t="s">
        <v>256</v>
      </c>
      <c r="C236" s="9">
        <v>2555</v>
      </c>
      <c r="D236" s="9">
        <v>10127</v>
      </c>
      <c r="E236" s="9">
        <v>9320</v>
      </c>
      <c r="F236" s="9">
        <v>1485</v>
      </c>
      <c r="G236" s="20">
        <v>23487</v>
      </c>
    </row>
    <row r="237" spans="1:16" x14ac:dyDescent="0.3">
      <c r="A237" s="152">
        <v>2003</v>
      </c>
      <c r="B237" s="6" t="s">
        <v>257</v>
      </c>
      <c r="C237" s="9">
        <v>2570</v>
      </c>
      <c r="D237" s="9">
        <v>10150</v>
      </c>
      <c r="E237" s="9">
        <v>9314</v>
      </c>
      <c r="F237" s="9">
        <v>1483</v>
      </c>
      <c r="G237" s="20">
        <v>23517</v>
      </c>
    </row>
    <row r="238" spans="1:16" x14ac:dyDescent="0.3">
      <c r="A238" s="152">
        <v>2003</v>
      </c>
      <c r="B238" s="6" t="s">
        <v>258</v>
      </c>
      <c r="C238" s="9">
        <v>2569</v>
      </c>
      <c r="D238" s="9">
        <v>10182</v>
      </c>
      <c r="E238" s="9">
        <v>9330</v>
      </c>
      <c r="F238" s="9">
        <v>1493</v>
      </c>
      <c r="G238" s="20">
        <v>23574</v>
      </c>
    </row>
    <row r="239" spans="1:16" x14ac:dyDescent="0.3">
      <c r="A239" s="152">
        <v>2003</v>
      </c>
      <c r="B239" s="6" t="s">
        <v>259</v>
      </c>
      <c r="C239" s="9">
        <v>2565</v>
      </c>
      <c r="D239" s="9">
        <v>10122</v>
      </c>
      <c r="E239" s="9">
        <v>9351</v>
      </c>
      <c r="F239" s="9">
        <v>1541</v>
      </c>
      <c r="G239" s="20">
        <v>23579</v>
      </c>
    </row>
    <row r="240" spans="1:16" x14ac:dyDescent="0.3">
      <c r="A240" s="152">
        <v>2003</v>
      </c>
      <c r="B240" s="6" t="s">
        <v>260</v>
      </c>
      <c r="C240" s="9">
        <v>2552</v>
      </c>
      <c r="D240" s="9">
        <v>10121</v>
      </c>
      <c r="E240" s="9">
        <v>9353</v>
      </c>
      <c r="F240" s="9">
        <v>1488</v>
      </c>
      <c r="G240" s="20">
        <v>23514</v>
      </c>
    </row>
    <row r="241" spans="1:7" x14ac:dyDescent="0.3">
      <c r="A241" s="152">
        <v>2003</v>
      </c>
      <c r="B241" s="6" t="s">
        <v>261</v>
      </c>
      <c r="C241" s="9">
        <v>2549</v>
      </c>
      <c r="D241" s="9">
        <v>10112</v>
      </c>
      <c r="E241" s="9">
        <v>9336</v>
      </c>
      <c r="F241" s="9">
        <v>1484</v>
      </c>
      <c r="G241" s="20">
        <v>23481</v>
      </c>
    </row>
    <row r="242" spans="1:7" x14ac:dyDescent="0.3">
      <c r="A242" s="152">
        <v>2003</v>
      </c>
      <c r="B242" s="6">
        <v>37712</v>
      </c>
      <c r="C242" s="9">
        <v>2424</v>
      </c>
      <c r="D242" s="9">
        <v>10105</v>
      </c>
      <c r="E242" s="9">
        <v>9342</v>
      </c>
      <c r="F242" s="9">
        <v>1478</v>
      </c>
      <c r="G242" s="20">
        <v>23349</v>
      </c>
    </row>
    <row r="243" spans="1:7" x14ac:dyDescent="0.3">
      <c r="A243" s="152">
        <v>2003</v>
      </c>
      <c r="B243" s="6">
        <v>37681</v>
      </c>
      <c r="C243" s="9">
        <v>2403</v>
      </c>
      <c r="D243" s="9">
        <v>10093</v>
      </c>
      <c r="E243" s="9">
        <v>9320</v>
      </c>
      <c r="F243" s="9">
        <v>1482</v>
      </c>
      <c r="G243" s="20">
        <v>23298</v>
      </c>
    </row>
    <row r="244" spans="1:7" x14ac:dyDescent="0.3">
      <c r="A244" s="152">
        <v>2003</v>
      </c>
      <c r="B244" s="6">
        <v>37653</v>
      </c>
      <c r="C244" s="9">
        <v>2396</v>
      </c>
      <c r="D244" s="9">
        <v>10068</v>
      </c>
      <c r="E244" s="9">
        <v>9318</v>
      </c>
      <c r="F244" s="9">
        <v>1478</v>
      </c>
      <c r="G244" s="20">
        <v>23260</v>
      </c>
    </row>
    <row r="245" spans="1:7" ht="15" thickBot="1" x14ac:dyDescent="0.35">
      <c r="A245" s="153">
        <v>2003</v>
      </c>
      <c r="B245" s="7" t="s">
        <v>262</v>
      </c>
      <c r="C245" s="10">
        <v>2398</v>
      </c>
      <c r="D245" s="10">
        <v>10083</v>
      </c>
      <c r="E245" s="10">
        <v>9354</v>
      </c>
      <c r="F245" s="10">
        <v>1497</v>
      </c>
      <c r="G245" s="21">
        <v>23332</v>
      </c>
    </row>
    <row r="246" spans="1:7" x14ac:dyDescent="0.3">
      <c r="A246" s="151">
        <v>2002</v>
      </c>
      <c r="B246" s="5" t="s">
        <v>263</v>
      </c>
      <c r="C246" s="8">
        <v>2418</v>
      </c>
      <c r="D246" s="8">
        <v>10196</v>
      </c>
      <c r="E246" s="8">
        <v>9511</v>
      </c>
      <c r="F246" s="8">
        <v>1569</v>
      </c>
      <c r="G246" s="19">
        <v>23694</v>
      </c>
    </row>
    <row r="247" spans="1:7" x14ac:dyDescent="0.3">
      <c r="A247" s="152">
        <v>2002</v>
      </c>
      <c r="B247" s="6">
        <v>37561</v>
      </c>
      <c r="C247" s="9">
        <v>2419</v>
      </c>
      <c r="D247" s="9">
        <v>10158</v>
      </c>
      <c r="E247" s="9">
        <v>9573</v>
      </c>
      <c r="F247" s="9">
        <v>1561</v>
      </c>
      <c r="G247" s="20">
        <v>23711</v>
      </c>
    </row>
    <row r="248" spans="1:7" x14ac:dyDescent="0.3">
      <c r="A248" s="152">
        <v>2002</v>
      </c>
      <c r="B248" s="6" t="s">
        <v>264</v>
      </c>
      <c r="C248" s="9">
        <v>2432</v>
      </c>
      <c r="D248" s="9">
        <v>10176</v>
      </c>
      <c r="E248" s="9">
        <v>9585</v>
      </c>
      <c r="F248" s="9">
        <v>1561</v>
      </c>
      <c r="G248" s="20">
        <v>23754</v>
      </c>
    </row>
    <row r="249" spans="1:7" x14ac:dyDescent="0.3">
      <c r="A249" s="152">
        <v>2002</v>
      </c>
      <c r="B249" s="6" t="s">
        <v>265</v>
      </c>
      <c r="C249" s="9">
        <v>2422</v>
      </c>
      <c r="D249" s="9">
        <v>10180</v>
      </c>
      <c r="E249" s="9">
        <v>9562</v>
      </c>
      <c r="F249" s="9">
        <v>1559</v>
      </c>
      <c r="G249" s="20">
        <v>23723</v>
      </c>
    </row>
    <row r="250" spans="1:7" x14ac:dyDescent="0.3">
      <c r="A250" s="152">
        <v>2002</v>
      </c>
      <c r="B250" s="6" t="s">
        <v>266</v>
      </c>
      <c r="C250" s="9">
        <v>2419</v>
      </c>
      <c r="D250" s="9">
        <v>10196</v>
      </c>
      <c r="E250" s="9">
        <v>9559</v>
      </c>
      <c r="F250" s="9">
        <v>1559</v>
      </c>
      <c r="G250" s="20">
        <v>23733</v>
      </c>
    </row>
    <row r="251" spans="1:7" x14ac:dyDescent="0.3">
      <c r="A251" s="152">
        <v>2002</v>
      </c>
      <c r="B251" s="6" t="s">
        <v>267</v>
      </c>
      <c r="C251" s="9">
        <v>2386</v>
      </c>
      <c r="D251" s="9">
        <v>10164</v>
      </c>
      <c r="E251" s="9">
        <v>9550</v>
      </c>
      <c r="F251" s="9">
        <v>1630</v>
      </c>
      <c r="G251" s="20">
        <v>23730</v>
      </c>
    </row>
    <row r="252" spans="1:7" x14ac:dyDescent="0.3">
      <c r="A252" s="152">
        <v>2002</v>
      </c>
      <c r="B252" s="6" t="s">
        <v>268</v>
      </c>
      <c r="C252" s="9">
        <v>2388</v>
      </c>
      <c r="D252" s="9">
        <v>10166</v>
      </c>
      <c r="E252" s="9">
        <v>9598</v>
      </c>
      <c r="F252" s="9">
        <v>1571</v>
      </c>
      <c r="G252" s="20">
        <v>23723</v>
      </c>
    </row>
    <row r="253" spans="1:7" x14ac:dyDescent="0.3">
      <c r="A253" s="152">
        <v>2002</v>
      </c>
      <c r="B253" s="6" t="s">
        <v>269</v>
      </c>
      <c r="C253" s="9">
        <v>2381</v>
      </c>
      <c r="D253" s="9">
        <v>10160</v>
      </c>
      <c r="E253" s="9">
        <v>9596</v>
      </c>
      <c r="F253" s="9">
        <v>1571</v>
      </c>
      <c r="G253" s="20">
        <v>23708</v>
      </c>
    </row>
    <row r="254" spans="1:7" x14ac:dyDescent="0.3">
      <c r="A254" s="152">
        <v>2002</v>
      </c>
      <c r="B254" s="6">
        <v>37347</v>
      </c>
      <c r="C254" s="9">
        <v>2356</v>
      </c>
      <c r="D254" s="9">
        <v>10127</v>
      </c>
      <c r="E254" s="9">
        <v>9535</v>
      </c>
      <c r="F254" s="9">
        <v>1563</v>
      </c>
      <c r="G254" s="20">
        <v>23581</v>
      </c>
    </row>
    <row r="255" spans="1:7" x14ac:dyDescent="0.3">
      <c r="A255" s="152">
        <v>2002</v>
      </c>
      <c r="B255" s="6">
        <v>37316</v>
      </c>
      <c r="C255" s="9">
        <v>2366</v>
      </c>
      <c r="D255" s="9">
        <v>10124</v>
      </c>
      <c r="E255" s="9">
        <v>9548</v>
      </c>
      <c r="F255" s="9">
        <v>1539</v>
      </c>
      <c r="G255" s="20">
        <v>23577</v>
      </c>
    </row>
    <row r="256" spans="1:7" x14ac:dyDescent="0.3">
      <c r="A256" s="152">
        <v>2002</v>
      </c>
      <c r="B256" s="6">
        <v>37288</v>
      </c>
      <c r="C256" s="9">
        <v>2359</v>
      </c>
      <c r="D256" s="9">
        <v>10148</v>
      </c>
      <c r="E256" s="9">
        <v>9438</v>
      </c>
      <c r="F256" s="9">
        <v>1541</v>
      </c>
      <c r="G256" s="20">
        <v>23486</v>
      </c>
    </row>
    <row r="257" spans="1:7" ht="15" thickBot="1" x14ac:dyDescent="0.35">
      <c r="A257" s="153">
        <v>2002</v>
      </c>
      <c r="B257" s="7" t="s">
        <v>270</v>
      </c>
      <c r="C257" s="10">
        <v>2353</v>
      </c>
      <c r="D257" s="10">
        <v>10126</v>
      </c>
      <c r="E257" s="10">
        <v>9449</v>
      </c>
      <c r="F257" s="10">
        <v>1540</v>
      </c>
      <c r="G257" s="21">
        <v>23468</v>
      </c>
    </row>
    <row r="258" spans="1:7" x14ac:dyDescent="0.3">
      <c r="A258" s="151">
        <v>2001</v>
      </c>
      <c r="B258" s="5" t="s">
        <v>271</v>
      </c>
      <c r="C258" s="8">
        <v>2362</v>
      </c>
      <c r="D258" s="8">
        <v>10154</v>
      </c>
      <c r="E258" s="8">
        <v>9513</v>
      </c>
      <c r="F258" s="8">
        <v>1580</v>
      </c>
      <c r="G258" s="19">
        <v>23609</v>
      </c>
    </row>
    <row r="259" spans="1:7" x14ac:dyDescent="0.3">
      <c r="A259" s="152">
        <v>2001</v>
      </c>
      <c r="B259" s="6">
        <v>37196</v>
      </c>
      <c r="C259" s="9">
        <v>2386</v>
      </c>
      <c r="D259" s="9">
        <v>10178</v>
      </c>
      <c r="E259" s="9">
        <v>9503</v>
      </c>
      <c r="F259" s="9">
        <v>1581</v>
      </c>
      <c r="G259" s="20">
        <v>23648</v>
      </c>
    </row>
    <row r="260" spans="1:7" x14ac:dyDescent="0.3">
      <c r="A260" s="152">
        <v>2001</v>
      </c>
      <c r="B260" s="6" t="s">
        <v>272</v>
      </c>
      <c r="C260" s="9">
        <v>2396</v>
      </c>
      <c r="D260" s="9">
        <v>10265</v>
      </c>
      <c r="E260" s="9">
        <v>9547</v>
      </c>
      <c r="F260" s="9">
        <v>1591</v>
      </c>
      <c r="G260" s="20">
        <v>23799</v>
      </c>
    </row>
    <row r="261" spans="1:7" x14ac:dyDescent="0.3">
      <c r="A261" s="152">
        <v>2001</v>
      </c>
      <c r="B261" s="6" t="s">
        <v>273</v>
      </c>
      <c r="C261" s="9">
        <v>2409</v>
      </c>
      <c r="D261" s="9">
        <v>10278</v>
      </c>
      <c r="E261" s="9">
        <v>9544</v>
      </c>
      <c r="F261" s="9">
        <v>1588</v>
      </c>
      <c r="G261" s="20">
        <v>23819</v>
      </c>
    </row>
    <row r="262" spans="1:7" x14ac:dyDescent="0.3">
      <c r="A262" s="152">
        <v>2001</v>
      </c>
      <c r="B262" s="6" t="s">
        <v>274</v>
      </c>
      <c r="C262" s="9">
        <v>2376</v>
      </c>
      <c r="D262" s="9">
        <v>10351</v>
      </c>
      <c r="E262" s="9">
        <v>9661</v>
      </c>
      <c r="F262" s="9">
        <v>1592</v>
      </c>
      <c r="G262" s="20">
        <v>23980</v>
      </c>
    </row>
    <row r="263" spans="1:7" x14ac:dyDescent="0.3">
      <c r="A263" s="152">
        <v>2001</v>
      </c>
      <c r="B263" s="6" t="s">
        <v>275</v>
      </c>
      <c r="C263" s="9">
        <v>2365</v>
      </c>
      <c r="D263" s="9">
        <v>10286</v>
      </c>
      <c r="E263" s="9">
        <v>9642</v>
      </c>
      <c r="F263" s="9">
        <v>1590</v>
      </c>
      <c r="G263" s="20">
        <v>23883</v>
      </c>
    </row>
    <row r="264" spans="1:7" x14ac:dyDescent="0.3">
      <c r="A264" s="152">
        <v>2001</v>
      </c>
      <c r="B264" s="6" t="s">
        <v>276</v>
      </c>
      <c r="C264" s="9">
        <v>2359</v>
      </c>
      <c r="D264" s="9">
        <v>10296</v>
      </c>
      <c r="E264" s="9">
        <v>9614</v>
      </c>
      <c r="F264" s="9">
        <v>1594</v>
      </c>
      <c r="G264" s="20">
        <v>23863</v>
      </c>
    </row>
    <row r="265" spans="1:7" x14ac:dyDescent="0.3">
      <c r="A265" s="152">
        <v>2001</v>
      </c>
      <c r="B265" s="6" t="s">
        <v>277</v>
      </c>
      <c r="C265" s="9">
        <v>2350</v>
      </c>
      <c r="D265" s="9">
        <v>10283</v>
      </c>
      <c r="E265" s="9">
        <v>9596</v>
      </c>
      <c r="F265" s="9">
        <v>1588</v>
      </c>
      <c r="G265" s="20">
        <v>23817</v>
      </c>
    </row>
    <row r="266" spans="1:7" x14ac:dyDescent="0.3">
      <c r="A266" s="152">
        <v>2001</v>
      </c>
      <c r="B266" s="6">
        <v>36982</v>
      </c>
      <c r="C266" s="9">
        <v>2365</v>
      </c>
      <c r="D266" s="9">
        <v>10269</v>
      </c>
      <c r="E266" s="9">
        <v>9562</v>
      </c>
      <c r="F266" s="9">
        <v>1594</v>
      </c>
      <c r="G266" s="20">
        <v>23790</v>
      </c>
    </row>
    <row r="267" spans="1:7" x14ac:dyDescent="0.3">
      <c r="A267" s="152">
        <v>2001</v>
      </c>
      <c r="B267" s="6">
        <v>36951</v>
      </c>
      <c r="C267" s="9">
        <v>2381</v>
      </c>
      <c r="D267" s="9">
        <v>10265</v>
      </c>
      <c r="E267" s="9">
        <v>9638</v>
      </c>
      <c r="F267" s="9">
        <v>1598</v>
      </c>
      <c r="G267" s="20">
        <v>23882</v>
      </c>
    </row>
    <row r="268" spans="1:7" x14ac:dyDescent="0.3">
      <c r="A268" s="152">
        <v>2001</v>
      </c>
      <c r="B268" s="6">
        <v>36923</v>
      </c>
      <c r="C268" s="9">
        <v>2374</v>
      </c>
      <c r="D268" s="9">
        <v>10112</v>
      </c>
      <c r="E268" s="9">
        <v>9659</v>
      </c>
      <c r="F268" s="9">
        <v>1594</v>
      </c>
      <c r="G268" s="20">
        <v>23739</v>
      </c>
    </row>
    <row r="269" spans="1:7" ht="15" thickBot="1" x14ac:dyDescent="0.35">
      <c r="A269" s="153">
        <v>2001</v>
      </c>
      <c r="B269" s="7" t="s">
        <v>278</v>
      </c>
      <c r="C269" s="10">
        <v>2376</v>
      </c>
      <c r="D269" s="10">
        <v>10110</v>
      </c>
      <c r="E269" s="10">
        <v>9636</v>
      </c>
      <c r="F269" s="10">
        <v>1587</v>
      </c>
      <c r="G269" s="21">
        <v>23709</v>
      </c>
    </row>
    <row r="270" spans="1:7" x14ac:dyDescent="0.3">
      <c r="A270" s="151">
        <v>2000</v>
      </c>
      <c r="B270" s="5" t="s">
        <v>279</v>
      </c>
      <c r="C270" s="8">
        <v>2391</v>
      </c>
      <c r="D270" s="8">
        <v>10432</v>
      </c>
      <c r="E270" s="8">
        <v>10090</v>
      </c>
      <c r="F270" s="8">
        <v>1599</v>
      </c>
      <c r="G270" s="19">
        <v>24512</v>
      </c>
    </row>
    <row r="271" spans="1:7" x14ac:dyDescent="0.3">
      <c r="A271" s="152">
        <v>2000</v>
      </c>
      <c r="B271" s="6">
        <v>36831</v>
      </c>
      <c r="C271" s="9">
        <v>2402</v>
      </c>
      <c r="D271" s="9">
        <v>10424</v>
      </c>
      <c r="E271" s="9">
        <v>10093</v>
      </c>
      <c r="F271" s="9">
        <v>1595</v>
      </c>
      <c r="G271" s="20">
        <v>24514</v>
      </c>
    </row>
    <row r="272" spans="1:7" x14ac:dyDescent="0.3">
      <c r="A272" s="152">
        <v>2000</v>
      </c>
      <c r="B272" s="6" t="s">
        <v>280</v>
      </c>
      <c r="C272" s="9">
        <v>2409</v>
      </c>
      <c r="D272" s="9">
        <v>10402</v>
      </c>
      <c r="E272" s="9">
        <v>10097</v>
      </c>
      <c r="F272" s="9">
        <v>1599</v>
      </c>
      <c r="G272" s="20">
        <v>24507</v>
      </c>
    </row>
    <row r="273" spans="1:7" x14ac:dyDescent="0.3">
      <c r="A273" s="152">
        <v>2000</v>
      </c>
      <c r="B273" s="6" t="s">
        <v>281</v>
      </c>
      <c r="C273" s="9">
        <v>2361</v>
      </c>
      <c r="D273" s="9">
        <v>10389</v>
      </c>
      <c r="E273" s="9">
        <v>10097</v>
      </c>
      <c r="F273" s="9">
        <v>1599</v>
      </c>
      <c r="G273" s="20">
        <v>24446</v>
      </c>
    </row>
    <row r="274" spans="1:7" x14ac:dyDescent="0.3">
      <c r="A274" s="152">
        <v>2000</v>
      </c>
      <c r="B274" s="6" t="s">
        <v>282</v>
      </c>
      <c r="C274" s="9">
        <v>2362</v>
      </c>
      <c r="D274" s="9">
        <v>10469</v>
      </c>
      <c r="E274" s="9">
        <v>10092</v>
      </c>
      <c r="F274" s="9">
        <v>1674</v>
      </c>
      <c r="G274" s="20">
        <v>24597</v>
      </c>
    </row>
    <row r="275" spans="1:7" x14ac:dyDescent="0.3">
      <c r="A275" s="152">
        <v>2000</v>
      </c>
      <c r="B275" s="6" t="s">
        <v>283</v>
      </c>
      <c r="C275" s="9">
        <v>2330</v>
      </c>
      <c r="D275" s="9">
        <v>10444</v>
      </c>
      <c r="E275" s="9">
        <v>10058</v>
      </c>
      <c r="F275" s="9">
        <v>1722</v>
      </c>
      <c r="G275" s="20">
        <v>24554</v>
      </c>
    </row>
    <row r="276" spans="1:7" x14ac:dyDescent="0.3">
      <c r="A276" s="152">
        <v>2000</v>
      </c>
      <c r="B276" s="6" t="s">
        <v>284</v>
      </c>
      <c r="C276" s="9">
        <v>2310</v>
      </c>
      <c r="D276" s="9">
        <v>10446</v>
      </c>
      <c r="E276" s="9">
        <v>10082</v>
      </c>
      <c r="F276" s="9">
        <v>1628</v>
      </c>
      <c r="G276" s="20">
        <v>24466</v>
      </c>
    </row>
    <row r="277" spans="1:7" x14ac:dyDescent="0.3">
      <c r="A277" s="152">
        <v>2000</v>
      </c>
      <c r="B277" s="6" t="s">
        <v>285</v>
      </c>
      <c r="C277" s="9">
        <v>2256</v>
      </c>
      <c r="D277" s="9">
        <v>10399</v>
      </c>
      <c r="E277" s="9">
        <v>10070</v>
      </c>
      <c r="F277" s="9">
        <v>1605</v>
      </c>
      <c r="G277" s="20">
        <v>24330</v>
      </c>
    </row>
    <row r="278" spans="1:7" x14ac:dyDescent="0.3">
      <c r="A278" s="152">
        <v>2000</v>
      </c>
      <c r="B278" s="6">
        <v>36617</v>
      </c>
      <c r="C278" s="9">
        <v>2253</v>
      </c>
      <c r="D278" s="9">
        <v>10398</v>
      </c>
      <c r="E278" s="9">
        <v>10064</v>
      </c>
      <c r="F278" s="9">
        <v>1603</v>
      </c>
      <c r="G278" s="20">
        <v>24318</v>
      </c>
    </row>
    <row r="279" spans="1:7" x14ac:dyDescent="0.3">
      <c r="A279" s="152">
        <v>2000</v>
      </c>
      <c r="B279" s="6">
        <v>36586</v>
      </c>
      <c r="C279" s="9">
        <v>2248</v>
      </c>
      <c r="D279" s="9">
        <v>10204</v>
      </c>
      <c r="E279" s="9">
        <v>10006</v>
      </c>
      <c r="F279" s="9">
        <v>1603</v>
      </c>
      <c r="G279" s="20">
        <v>24061</v>
      </c>
    </row>
    <row r="280" spans="1:7" x14ac:dyDescent="0.3">
      <c r="A280" s="152">
        <v>2000</v>
      </c>
      <c r="B280" s="6">
        <v>36557</v>
      </c>
      <c r="C280" s="9">
        <v>2255</v>
      </c>
      <c r="D280" s="9">
        <v>10191</v>
      </c>
      <c r="E280" s="9">
        <v>10031</v>
      </c>
      <c r="F280" s="9">
        <v>1606</v>
      </c>
      <c r="G280" s="20">
        <v>24083</v>
      </c>
    </row>
    <row r="281" spans="1:7" ht="15" thickBot="1" x14ac:dyDescent="0.35">
      <c r="A281" s="153">
        <v>2000</v>
      </c>
      <c r="B281" s="7" t="s">
        <v>286</v>
      </c>
      <c r="C281" s="10">
        <v>2254</v>
      </c>
      <c r="D281" s="10">
        <v>10184</v>
      </c>
      <c r="E281" s="10">
        <v>10047</v>
      </c>
      <c r="F281" s="10">
        <v>1620</v>
      </c>
      <c r="G281" s="21">
        <v>24105</v>
      </c>
    </row>
    <row r="282" spans="1:7" x14ac:dyDescent="0.3">
      <c r="A282" s="151">
        <v>1999</v>
      </c>
      <c r="B282" s="5" t="s">
        <v>287</v>
      </c>
      <c r="C282" s="8">
        <v>2293</v>
      </c>
      <c r="D282" s="8">
        <v>10189</v>
      </c>
      <c r="E282" s="8">
        <v>10228</v>
      </c>
      <c r="F282" s="8">
        <v>1644</v>
      </c>
      <c r="G282" s="19">
        <v>24354</v>
      </c>
    </row>
    <row r="283" spans="1:7" x14ac:dyDescent="0.3">
      <c r="A283" s="152">
        <v>1999</v>
      </c>
      <c r="B283" s="6">
        <v>72990</v>
      </c>
      <c r="C283" s="9">
        <v>2294</v>
      </c>
      <c r="D283" s="9">
        <v>10169</v>
      </c>
      <c r="E283" s="9">
        <v>10214</v>
      </c>
      <c r="F283" s="9">
        <v>1642</v>
      </c>
      <c r="G283" s="20">
        <v>24319</v>
      </c>
    </row>
    <row r="284" spans="1:7" x14ac:dyDescent="0.3">
      <c r="A284" s="152">
        <v>1999</v>
      </c>
      <c r="B284" s="6" t="s">
        <v>288</v>
      </c>
      <c r="C284" s="9">
        <v>2301</v>
      </c>
      <c r="D284" s="9">
        <v>10178</v>
      </c>
      <c r="E284" s="9">
        <v>10212</v>
      </c>
      <c r="F284" s="9">
        <v>1640</v>
      </c>
      <c r="G284" s="20">
        <v>24331</v>
      </c>
    </row>
    <row r="285" spans="1:7" x14ac:dyDescent="0.3">
      <c r="A285" s="152">
        <v>1999</v>
      </c>
      <c r="B285" s="6" t="s">
        <v>289</v>
      </c>
      <c r="C285" s="9">
        <v>2312</v>
      </c>
      <c r="D285" s="9">
        <v>10200</v>
      </c>
      <c r="E285" s="9">
        <v>10200</v>
      </c>
      <c r="F285" s="9">
        <v>1640</v>
      </c>
      <c r="G285" s="20">
        <v>24352</v>
      </c>
    </row>
    <row r="286" spans="1:7" x14ac:dyDescent="0.3">
      <c r="A286" s="152">
        <v>1999</v>
      </c>
      <c r="B286" s="6" t="s">
        <v>290</v>
      </c>
      <c r="C286" s="9">
        <v>2315</v>
      </c>
      <c r="D286" s="9">
        <v>10241</v>
      </c>
      <c r="E286" s="9">
        <v>10212</v>
      </c>
      <c r="F286" s="9">
        <v>1614</v>
      </c>
      <c r="G286" s="20">
        <v>24382</v>
      </c>
    </row>
    <row r="287" spans="1:7" x14ac:dyDescent="0.3">
      <c r="A287" s="152">
        <v>1999</v>
      </c>
      <c r="B287" s="6" t="s">
        <v>291</v>
      </c>
      <c r="C287" s="9">
        <v>2308</v>
      </c>
      <c r="D287" s="9">
        <v>10290</v>
      </c>
      <c r="E287" s="9">
        <v>10208</v>
      </c>
      <c r="F287" s="9">
        <v>1624</v>
      </c>
      <c r="G287" s="20">
        <v>24430</v>
      </c>
    </row>
    <row r="288" spans="1:7" x14ac:dyDescent="0.3">
      <c r="A288" s="152">
        <v>1999</v>
      </c>
      <c r="B288" s="6" t="s">
        <v>292</v>
      </c>
      <c r="C288" s="9">
        <v>2306</v>
      </c>
      <c r="D288" s="9">
        <v>10200</v>
      </c>
      <c r="E288" s="9">
        <v>10230</v>
      </c>
      <c r="F288" s="9">
        <v>1614</v>
      </c>
      <c r="G288" s="20">
        <v>24350</v>
      </c>
    </row>
    <row r="289" spans="1:7" x14ac:dyDescent="0.3">
      <c r="A289" s="152">
        <v>1999</v>
      </c>
      <c r="B289" s="6" t="s">
        <v>293</v>
      </c>
      <c r="C289" s="9">
        <v>2297</v>
      </c>
      <c r="D289" s="9">
        <v>10197</v>
      </c>
      <c r="E289" s="9">
        <v>10248</v>
      </c>
      <c r="F289" s="9">
        <v>1613</v>
      </c>
      <c r="G289" s="20">
        <v>24355</v>
      </c>
    </row>
    <row r="290" spans="1:7" x14ac:dyDescent="0.3">
      <c r="A290" s="152">
        <v>1999</v>
      </c>
      <c r="B290" s="6">
        <v>72776</v>
      </c>
      <c r="C290" s="9">
        <v>2366</v>
      </c>
      <c r="D290" s="9">
        <v>10217</v>
      </c>
      <c r="E290" s="9">
        <v>10229</v>
      </c>
      <c r="F290" s="9">
        <v>1619</v>
      </c>
      <c r="G290" s="20">
        <v>24431</v>
      </c>
    </row>
    <row r="291" spans="1:7" x14ac:dyDescent="0.3">
      <c r="A291" s="152">
        <v>1999</v>
      </c>
      <c r="B291" s="6">
        <v>72745</v>
      </c>
      <c r="C291" s="9">
        <v>2353</v>
      </c>
      <c r="D291" s="9">
        <v>10201</v>
      </c>
      <c r="E291" s="9">
        <v>10238</v>
      </c>
      <c r="F291" s="9">
        <v>1620</v>
      </c>
      <c r="G291" s="20">
        <v>24412</v>
      </c>
    </row>
    <row r="292" spans="1:7" x14ac:dyDescent="0.3">
      <c r="A292" s="152">
        <v>1999</v>
      </c>
      <c r="B292" s="6">
        <v>72717</v>
      </c>
      <c r="C292" s="9">
        <v>2349</v>
      </c>
      <c r="D292" s="9">
        <v>9958</v>
      </c>
      <c r="E292" s="9">
        <v>10234</v>
      </c>
      <c r="F292" s="9">
        <v>1620</v>
      </c>
      <c r="G292" s="20">
        <v>24161</v>
      </c>
    </row>
    <row r="293" spans="1:7" ht="15" thickBot="1" x14ac:dyDescent="0.35">
      <c r="A293" s="153">
        <v>1999</v>
      </c>
      <c r="B293" s="7" t="s">
        <v>294</v>
      </c>
      <c r="C293" s="10">
        <v>2364</v>
      </c>
      <c r="D293" s="10">
        <v>9953</v>
      </c>
      <c r="E293" s="10">
        <v>10193</v>
      </c>
      <c r="F293" s="10">
        <v>1600</v>
      </c>
      <c r="G293" s="21">
        <v>24110</v>
      </c>
    </row>
    <row r="294" spans="1:7" x14ac:dyDescent="0.3">
      <c r="A294" s="151">
        <v>1998</v>
      </c>
      <c r="B294" s="5" t="s">
        <v>295</v>
      </c>
      <c r="C294" s="8">
        <v>2369</v>
      </c>
      <c r="D294" s="8">
        <v>10056</v>
      </c>
      <c r="E294" s="8">
        <v>10488</v>
      </c>
      <c r="F294" s="8">
        <v>1607</v>
      </c>
      <c r="G294" s="19">
        <v>24520</v>
      </c>
    </row>
    <row r="295" spans="1:7" x14ac:dyDescent="0.3">
      <c r="A295" s="152">
        <v>1998</v>
      </c>
      <c r="B295" s="6">
        <v>72625</v>
      </c>
      <c r="C295" s="9">
        <v>2377</v>
      </c>
      <c r="D295" s="9">
        <v>10043</v>
      </c>
      <c r="E295" s="9">
        <v>10491</v>
      </c>
      <c r="F295" s="9">
        <v>1609</v>
      </c>
      <c r="G295" s="20">
        <v>24520</v>
      </c>
    </row>
    <row r="296" spans="1:7" x14ac:dyDescent="0.3">
      <c r="A296" s="152">
        <v>1998</v>
      </c>
      <c r="B296" s="6" t="s">
        <v>296</v>
      </c>
      <c r="C296" s="9">
        <v>2405</v>
      </c>
      <c r="D296" s="9">
        <v>10180</v>
      </c>
      <c r="E296" s="9">
        <v>10528</v>
      </c>
      <c r="F296" s="9">
        <v>1607</v>
      </c>
      <c r="G296" s="20">
        <v>24720</v>
      </c>
    </row>
    <row r="297" spans="1:7" x14ac:dyDescent="0.3">
      <c r="A297" s="152">
        <v>1998</v>
      </c>
      <c r="B297" s="6" t="s">
        <v>297</v>
      </c>
      <c r="C297" s="9">
        <v>2362</v>
      </c>
      <c r="D297" s="9">
        <v>10206</v>
      </c>
      <c r="E297" s="9">
        <v>10526</v>
      </c>
      <c r="F297" s="9">
        <v>1603</v>
      </c>
      <c r="G297" s="20">
        <v>24697</v>
      </c>
    </row>
    <row r="298" spans="1:7" x14ac:dyDescent="0.3">
      <c r="A298" s="152">
        <v>1998</v>
      </c>
      <c r="B298" s="6" t="s">
        <v>298</v>
      </c>
      <c r="C298" s="9">
        <v>2325</v>
      </c>
      <c r="D298" s="9">
        <v>10249</v>
      </c>
      <c r="E298" s="9">
        <v>10547</v>
      </c>
      <c r="F298" s="9">
        <v>1661</v>
      </c>
      <c r="G298" s="20">
        <v>24782</v>
      </c>
    </row>
    <row r="299" spans="1:7" x14ac:dyDescent="0.3">
      <c r="A299" s="152">
        <v>1998</v>
      </c>
      <c r="B299" s="6" t="s">
        <v>299</v>
      </c>
      <c r="C299" s="9">
        <v>2325</v>
      </c>
      <c r="D299" s="9">
        <v>10180</v>
      </c>
      <c r="E299" s="9">
        <v>10494</v>
      </c>
      <c r="F299" s="9">
        <v>1656</v>
      </c>
      <c r="G299" s="20">
        <v>24655</v>
      </c>
    </row>
    <row r="300" spans="1:7" x14ac:dyDescent="0.3">
      <c r="A300" s="152">
        <v>1998</v>
      </c>
      <c r="B300" s="6" t="s">
        <v>300</v>
      </c>
      <c r="C300" s="9">
        <v>2329</v>
      </c>
      <c r="D300" s="9">
        <v>10194</v>
      </c>
      <c r="E300" s="9">
        <v>10479</v>
      </c>
      <c r="F300" s="9">
        <v>1584</v>
      </c>
      <c r="G300" s="20">
        <v>24586</v>
      </c>
    </row>
    <row r="301" spans="1:7" x14ac:dyDescent="0.3">
      <c r="A301" s="152">
        <v>1998</v>
      </c>
      <c r="B301" s="6" t="s">
        <v>301</v>
      </c>
      <c r="C301" s="9">
        <v>2322</v>
      </c>
      <c r="D301" s="9">
        <v>10181</v>
      </c>
      <c r="E301" s="9">
        <v>10486</v>
      </c>
      <c r="F301" s="9">
        <v>1584</v>
      </c>
      <c r="G301" s="20">
        <v>24573</v>
      </c>
    </row>
    <row r="302" spans="1:7" x14ac:dyDescent="0.3">
      <c r="A302" s="152">
        <v>1998</v>
      </c>
      <c r="B302" s="6">
        <v>72411</v>
      </c>
      <c r="C302" s="9">
        <v>2325</v>
      </c>
      <c r="D302" s="9">
        <v>10126</v>
      </c>
      <c r="E302" s="9">
        <v>10426</v>
      </c>
      <c r="F302" s="9">
        <v>1589</v>
      </c>
      <c r="G302" s="20">
        <v>24466</v>
      </c>
    </row>
    <row r="303" spans="1:7" x14ac:dyDescent="0.3">
      <c r="A303" s="152">
        <v>1998</v>
      </c>
      <c r="B303" s="6">
        <v>72380</v>
      </c>
      <c r="C303" s="9">
        <v>2306</v>
      </c>
      <c r="D303" s="9">
        <v>10106</v>
      </c>
      <c r="E303" s="9">
        <v>10206</v>
      </c>
      <c r="F303" s="9">
        <v>1612</v>
      </c>
      <c r="G303" s="20">
        <v>24230</v>
      </c>
    </row>
    <row r="304" spans="1:7" x14ac:dyDescent="0.3">
      <c r="A304" s="152">
        <v>1998</v>
      </c>
      <c r="B304" s="6">
        <v>72352</v>
      </c>
      <c r="C304" s="9">
        <v>2292</v>
      </c>
      <c r="D304" s="9">
        <v>10087</v>
      </c>
      <c r="E304" s="9">
        <v>10176</v>
      </c>
      <c r="F304" s="9">
        <v>1612</v>
      </c>
      <c r="G304" s="20">
        <v>24167</v>
      </c>
    </row>
    <row r="305" spans="1:7" ht="15" thickBot="1" x14ac:dyDescent="0.35">
      <c r="A305" s="153">
        <v>1998</v>
      </c>
      <c r="B305" s="7" t="s">
        <v>302</v>
      </c>
      <c r="C305" s="10">
        <v>2299</v>
      </c>
      <c r="D305" s="10">
        <v>10100</v>
      </c>
      <c r="E305" s="10">
        <v>10179</v>
      </c>
      <c r="F305" s="10">
        <v>1615</v>
      </c>
      <c r="G305" s="21">
        <v>24193</v>
      </c>
    </row>
    <row r="306" spans="1:7" x14ac:dyDescent="0.3">
      <c r="A306" s="151">
        <v>1997</v>
      </c>
      <c r="B306" s="5" t="s">
        <v>303</v>
      </c>
      <c r="C306" s="8">
        <v>2295</v>
      </c>
      <c r="D306" s="8">
        <v>10348</v>
      </c>
      <c r="E306" s="8">
        <v>10480</v>
      </c>
      <c r="F306" s="8">
        <v>1612</v>
      </c>
      <c r="G306" s="19">
        <v>24735</v>
      </c>
    </row>
    <row r="307" spans="1:7" x14ac:dyDescent="0.3">
      <c r="A307" s="152">
        <v>1997</v>
      </c>
      <c r="B307" s="6">
        <v>72260</v>
      </c>
      <c r="C307" s="9">
        <v>2282</v>
      </c>
      <c r="D307" s="9">
        <v>10352</v>
      </c>
      <c r="E307" s="9">
        <v>10492</v>
      </c>
      <c r="F307" s="9">
        <v>1614</v>
      </c>
      <c r="G307" s="20">
        <v>24740</v>
      </c>
    </row>
    <row r="308" spans="1:7" x14ac:dyDescent="0.3">
      <c r="A308" s="152">
        <v>1997</v>
      </c>
      <c r="B308" s="6" t="s">
        <v>304</v>
      </c>
      <c r="C308" s="9">
        <v>2292</v>
      </c>
      <c r="D308" s="9">
        <v>10412</v>
      </c>
      <c r="E308" s="9">
        <v>10490</v>
      </c>
      <c r="F308" s="9">
        <v>1619</v>
      </c>
      <c r="G308" s="20">
        <v>24813</v>
      </c>
    </row>
    <row r="309" spans="1:7" x14ac:dyDescent="0.3">
      <c r="A309" s="152">
        <v>1997</v>
      </c>
      <c r="B309" s="6" t="s">
        <v>305</v>
      </c>
      <c r="C309" s="9">
        <v>2290</v>
      </c>
      <c r="D309" s="9">
        <v>10434</v>
      </c>
      <c r="E309" s="9">
        <v>10450</v>
      </c>
      <c r="F309" s="9">
        <v>1618</v>
      </c>
      <c r="G309" s="20">
        <v>24792</v>
      </c>
    </row>
    <row r="310" spans="1:7" x14ac:dyDescent="0.3">
      <c r="A310" s="152">
        <v>1997</v>
      </c>
      <c r="B310" s="6" t="s">
        <v>306</v>
      </c>
      <c r="C310" s="9">
        <v>2279</v>
      </c>
      <c r="D310" s="9">
        <v>10446</v>
      </c>
      <c r="E310" s="9">
        <v>10457</v>
      </c>
      <c r="F310" s="9">
        <v>1599</v>
      </c>
      <c r="G310" s="20">
        <v>24781</v>
      </c>
    </row>
    <row r="311" spans="1:7" x14ac:dyDescent="0.3">
      <c r="A311" s="152">
        <v>1997</v>
      </c>
      <c r="B311" s="6" t="s">
        <v>307</v>
      </c>
      <c r="C311" s="9">
        <v>2272</v>
      </c>
      <c r="D311" s="9">
        <v>10450</v>
      </c>
      <c r="E311" s="9">
        <v>10448</v>
      </c>
      <c r="F311" s="9">
        <v>1635</v>
      </c>
      <c r="G311" s="20">
        <v>24805</v>
      </c>
    </row>
    <row r="312" spans="1:7" x14ac:dyDescent="0.3">
      <c r="A312" s="152">
        <v>1997</v>
      </c>
      <c r="B312" s="6" t="s">
        <v>308</v>
      </c>
      <c r="C312" s="9">
        <v>2274</v>
      </c>
      <c r="D312" s="9">
        <v>10418</v>
      </c>
      <c r="E312" s="9">
        <v>10451</v>
      </c>
      <c r="F312" s="9">
        <v>1598</v>
      </c>
      <c r="G312" s="20">
        <v>24741</v>
      </c>
    </row>
    <row r="313" spans="1:7" x14ac:dyDescent="0.3">
      <c r="A313" s="152">
        <v>1997</v>
      </c>
      <c r="B313" s="6" t="s">
        <v>309</v>
      </c>
      <c r="C313" s="9">
        <v>2282</v>
      </c>
      <c r="D313" s="9">
        <v>10436</v>
      </c>
      <c r="E313" s="9">
        <v>10452</v>
      </c>
      <c r="F313" s="9">
        <v>1609</v>
      </c>
      <c r="G313" s="20">
        <v>24779</v>
      </c>
    </row>
    <row r="314" spans="1:7" x14ac:dyDescent="0.3">
      <c r="A314" s="152">
        <v>1997</v>
      </c>
      <c r="B314" s="6">
        <v>72046</v>
      </c>
      <c r="C314" s="9">
        <v>2255</v>
      </c>
      <c r="D314" s="9">
        <v>10289</v>
      </c>
      <c r="E314" s="9">
        <v>10528</v>
      </c>
      <c r="F314" s="9">
        <v>1613</v>
      </c>
      <c r="G314" s="20">
        <v>24685</v>
      </c>
    </row>
    <row r="315" spans="1:7" x14ac:dyDescent="0.3">
      <c r="A315" s="152">
        <v>1997</v>
      </c>
      <c r="B315" s="6">
        <v>72015</v>
      </c>
      <c r="C315" s="9">
        <v>2278</v>
      </c>
      <c r="D315" s="9">
        <v>10275</v>
      </c>
      <c r="E315" s="9">
        <v>10494</v>
      </c>
      <c r="F315" s="9">
        <v>1615</v>
      </c>
      <c r="G315" s="20">
        <v>24662</v>
      </c>
    </row>
    <row r="316" spans="1:7" x14ac:dyDescent="0.3">
      <c r="A316" s="152">
        <v>1997</v>
      </c>
      <c r="B316" s="6">
        <v>71987</v>
      </c>
      <c r="C316" s="9">
        <v>2280</v>
      </c>
      <c r="D316" s="9">
        <v>10361</v>
      </c>
      <c r="E316" s="9">
        <v>10517</v>
      </c>
      <c r="F316" s="9">
        <v>1614</v>
      </c>
      <c r="G316" s="20">
        <v>24772</v>
      </c>
    </row>
    <row r="317" spans="1:7" ht="15" thickBot="1" x14ac:dyDescent="0.35">
      <c r="A317" s="153">
        <v>1997</v>
      </c>
      <c r="B317" s="7" t="s">
        <v>310</v>
      </c>
      <c r="C317" s="10">
        <v>2275</v>
      </c>
      <c r="D317" s="10">
        <v>10353</v>
      </c>
      <c r="E317" s="10">
        <v>10484</v>
      </c>
      <c r="F317" s="10">
        <v>1610</v>
      </c>
      <c r="G317" s="21">
        <v>24722</v>
      </c>
    </row>
    <row r="318" spans="1:7" x14ac:dyDescent="0.3">
      <c r="A318" s="151">
        <v>1996</v>
      </c>
      <c r="B318" s="5" t="s">
        <v>311</v>
      </c>
      <c r="C318" s="8">
        <v>2277</v>
      </c>
      <c r="D318" s="8">
        <v>10400</v>
      </c>
      <c r="E318" s="8">
        <v>10523</v>
      </c>
      <c r="F318" s="8">
        <v>1628</v>
      </c>
      <c r="G318" s="19">
        <v>24828</v>
      </c>
    </row>
    <row r="319" spans="1:7" x14ac:dyDescent="0.3">
      <c r="A319" s="152">
        <v>1996</v>
      </c>
      <c r="B319" s="6">
        <v>71895</v>
      </c>
      <c r="C319" s="9">
        <v>2283</v>
      </c>
      <c r="D319" s="9">
        <v>10404</v>
      </c>
      <c r="E319" s="9">
        <v>10660</v>
      </c>
      <c r="F319" s="9">
        <v>1628</v>
      </c>
      <c r="G319" s="20">
        <v>24975</v>
      </c>
    </row>
    <row r="320" spans="1:7" x14ac:dyDescent="0.3">
      <c r="A320" s="152">
        <v>1996</v>
      </c>
      <c r="B320" s="6" t="s">
        <v>312</v>
      </c>
      <c r="C320" s="9">
        <v>2293</v>
      </c>
      <c r="D320" s="9">
        <v>10431</v>
      </c>
      <c r="E320" s="9">
        <v>10659</v>
      </c>
      <c r="F320" s="9">
        <v>1626</v>
      </c>
      <c r="G320" s="20">
        <v>25009</v>
      </c>
    </row>
    <row r="321" spans="1:7" x14ac:dyDescent="0.3">
      <c r="A321" s="152">
        <v>1996</v>
      </c>
      <c r="B321" s="6" t="s">
        <v>313</v>
      </c>
      <c r="C321" s="9">
        <v>2309</v>
      </c>
      <c r="D321" s="9">
        <v>10435</v>
      </c>
      <c r="E321" s="9">
        <v>10654</v>
      </c>
      <c r="F321" s="9">
        <v>1626</v>
      </c>
      <c r="G321" s="20">
        <v>25024</v>
      </c>
    </row>
    <row r="322" spans="1:7" x14ac:dyDescent="0.3">
      <c r="A322" s="152">
        <v>1996</v>
      </c>
      <c r="B322" s="6" t="s">
        <v>314</v>
      </c>
      <c r="C322" s="9">
        <v>2303</v>
      </c>
      <c r="D322" s="9">
        <v>10434</v>
      </c>
      <c r="E322" s="9">
        <v>10635</v>
      </c>
      <c r="F322" s="9">
        <v>1616</v>
      </c>
      <c r="G322" s="20">
        <v>24988</v>
      </c>
    </row>
    <row r="323" spans="1:7" x14ac:dyDescent="0.3">
      <c r="A323" s="152">
        <v>1996</v>
      </c>
      <c r="B323" s="6" t="s">
        <v>315</v>
      </c>
      <c r="C323" s="9">
        <v>2306</v>
      </c>
      <c r="D323" s="9">
        <v>10435</v>
      </c>
      <c r="E323" s="9">
        <v>10640</v>
      </c>
      <c r="F323" s="9">
        <v>1624</v>
      </c>
      <c r="G323" s="20">
        <v>25005</v>
      </c>
    </row>
    <row r="324" spans="1:7" x14ac:dyDescent="0.3">
      <c r="A324" s="152">
        <v>1996</v>
      </c>
      <c r="B324" s="6" t="s">
        <v>316</v>
      </c>
      <c r="C324" s="9">
        <v>2312</v>
      </c>
      <c r="D324" s="9">
        <v>10434</v>
      </c>
      <c r="E324" s="9">
        <v>10622</v>
      </c>
      <c r="F324" s="9">
        <v>1624</v>
      </c>
      <c r="G324" s="20">
        <v>24992</v>
      </c>
    </row>
    <row r="325" spans="1:7" x14ac:dyDescent="0.3">
      <c r="A325" s="152">
        <v>1996</v>
      </c>
      <c r="B325" s="6" t="s">
        <v>317</v>
      </c>
      <c r="C325" s="9">
        <v>2311</v>
      </c>
      <c r="D325" s="9">
        <v>10412</v>
      </c>
      <c r="E325" s="9">
        <v>10654</v>
      </c>
      <c r="F325" s="9">
        <v>1625</v>
      </c>
      <c r="G325" s="20">
        <v>25002</v>
      </c>
    </row>
    <row r="326" spans="1:7" x14ac:dyDescent="0.3">
      <c r="A326" s="152">
        <v>1996</v>
      </c>
      <c r="B326" s="6">
        <v>71681</v>
      </c>
      <c r="C326" s="9">
        <v>2330</v>
      </c>
      <c r="D326" s="9">
        <v>10486</v>
      </c>
      <c r="E326" s="9">
        <v>10667</v>
      </c>
      <c r="F326" s="9">
        <v>1632</v>
      </c>
      <c r="G326" s="20">
        <v>25115</v>
      </c>
    </row>
    <row r="327" spans="1:7" x14ac:dyDescent="0.3">
      <c r="A327" s="152">
        <v>1996</v>
      </c>
      <c r="B327" s="6">
        <v>71650</v>
      </c>
      <c r="C327" s="9">
        <v>2309</v>
      </c>
      <c r="D327" s="9">
        <v>10473</v>
      </c>
      <c r="E327" s="9">
        <v>10583</v>
      </c>
      <c r="F327" s="9">
        <v>1621</v>
      </c>
      <c r="G327" s="20">
        <v>24986</v>
      </c>
    </row>
    <row r="328" spans="1:7" x14ac:dyDescent="0.3">
      <c r="A328" s="152">
        <v>1996</v>
      </c>
      <c r="B328" s="6">
        <v>71621</v>
      </c>
      <c r="C328" s="9">
        <v>2301</v>
      </c>
      <c r="D328" s="9">
        <v>10502</v>
      </c>
      <c r="E328" s="9">
        <v>10525</v>
      </c>
      <c r="F328" s="9">
        <v>1631</v>
      </c>
      <c r="G328" s="20">
        <v>24959</v>
      </c>
    </row>
    <row r="329" spans="1:7" ht="15" thickBot="1" x14ac:dyDescent="0.35">
      <c r="A329" s="153">
        <v>1996</v>
      </c>
      <c r="B329" s="7" t="s">
        <v>318</v>
      </c>
      <c r="C329" s="10">
        <v>2291</v>
      </c>
      <c r="D329" s="10">
        <v>10493</v>
      </c>
      <c r="E329" s="10">
        <v>10553</v>
      </c>
      <c r="F329" s="10">
        <v>1624</v>
      </c>
      <c r="G329" s="21">
        <v>24961</v>
      </c>
    </row>
    <row r="330" spans="1:7" x14ac:dyDescent="0.3">
      <c r="A330" s="151">
        <v>1995</v>
      </c>
      <c r="B330" s="5" t="s">
        <v>319</v>
      </c>
      <c r="C330" s="8">
        <v>2323</v>
      </c>
      <c r="D330" s="8">
        <v>10519</v>
      </c>
      <c r="E330" s="8">
        <v>10839</v>
      </c>
      <c r="F330" s="8">
        <v>1633</v>
      </c>
      <c r="G330" s="19">
        <v>25314</v>
      </c>
    </row>
    <row r="331" spans="1:7" x14ac:dyDescent="0.3">
      <c r="A331" s="152">
        <v>1995</v>
      </c>
      <c r="B331" s="6">
        <v>71529</v>
      </c>
      <c r="C331" s="9">
        <v>2336</v>
      </c>
      <c r="D331" s="9">
        <v>10512</v>
      </c>
      <c r="E331" s="9">
        <v>10855</v>
      </c>
      <c r="F331" s="9">
        <v>1636</v>
      </c>
      <c r="G331" s="20">
        <v>25339</v>
      </c>
    </row>
    <row r="332" spans="1:7" x14ac:dyDescent="0.3">
      <c r="A332" s="152">
        <v>1995</v>
      </c>
      <c r="B332" s="6" t="s">
        <v>320</v>
      </c>
      <c r="C332" s="9">
        <v>2336</v>
      </c>
      <c r="D332" s="9">
        <v>10543</v>
      </c>
      <c r="E332" s="9">
        <v>10854</v>
      </c>
      <c r="F332" s="9">
        <v>1636</v>
      </c>
      <c r="G332" s="20">
        <v>25369</v>
      </c>
    </row>
    <row r="333" spans="1:7" x14ac:dyDescent="0.3">
      <c r="A333" s="152">
        <v>1995</v>
      </c>
      <c r="B333" s="6" t="s">
        <v>321</v>
      </c>
      <c r="C333" s="9">
        <v>2346</v>
      </c>
      <c r="D333" s="9">
        <v>10483</v>
      </c>
      <c r="E333" s="9">
        <v>10897</v>
      </c>
      <c r="F333" s="9">
        <v>1638</v>
      </c>
      <c r="G333" s="20">
        <v>25364</v>
      </c>
    </row>
    <row r="334" spans="1:7" x14ac:dyDescent="0.3">
      <c r="A334" s="152">
        <v>1995</v>
      </c>
      <c r="B334" s="6" t="s">
        <v>322</v>
      </c>
      <c r="C334" s="9">
        <v>2347</v>
      </c>
      <c r="D334" s="9">
        <v>10505</v>
      </c>
      <c r="E334" s="9">
        <v>10881</v>
      </c>
      <c r="F334" s="9">
        <v>1639</v>
      </c>
      <c r="G334" s="20">
        <v>25372</v>
      </c>
    </row>
    <row r="335" spans="1:7" x14ac:dyDescent="0.3">
      <c r="A335" s="152">
        <v>1995</v>
      </c>
      <c r="B335" s="6" t="s">
        <v>323</v>
      </c>
      <c r="C335" s="9">
        <v>2344</v>
      </c>
      <c r="D335" s="9">
        <v>10487</v>
      </c>
      <c r="E335" s="9">
        <v>10861</v>
      </c>
      <c r="F335" s="9">
        <v>1640</v>
      </c>
      <c r="G335" s="20">
        <v>25332</v>
      </c>
    </row>
    <row r="336" spans="1:7" x14ac:dyDescent="0.3">
      <c r="A336" s="152">
        <v>1995</v>
      </c>
      <c r="B336" s="6" t="s">
        <v>324</v>
      </c>
      <c r="C336" s="9">
        <v>2305</v>
      </c>
      <c r="D336" s="9">
        <v>10482</v>
      </c>
      <c r="E336" s="9">
        <v>10882</v>
      </c>
      <c r="F336" s="9">
        <v>1640</v>
      </c>
      <c r="G336" s="20">
        <v>25309</v>
      </c>
    </row>
    <row r="337" spans="1:7" x14ac:dyDescent="0.3">
      <c r="A337" s="152">
        <v>1995</v>
      </c>
      <c r="B337" s="6" t="s">
        <v>325</v>
      </c>
      <c r="C337" s="9">
        <v>2271</v>
      </c>
      <c r="D337" s="9">
        <v>10402</v>
      </c>
      <c r="E337" s="9">
        <v>10941</v>
      </c>
      <c r="F337" s="9">
        <v>1599</v>
      </c>
      <c r="G337" s="20">
        <v>25213</v>
      </c>
    </row>
    <row r="338" spans="1:7" x14ac:dyDescent="0.3">
      <c r="A338" s="152">
        <v>1995</v>
      </c>
      <c r="B338" s="6">
        <v>71315</v>
      </c>
      <c r="C338" s="9">
        <v>2255</v>
      </c>
      <c r="D338" s="9">
        <v>10423</v>
      </c>
      <c r="E338" s="9">
        <v>10938</v>
      </c>
      <c r="F338" s="9">
        <v>1611</v>
      </c>
      <c r="G338" s="20">
        <v>25227</v>
      </c>
    </row>
    <row r="339" spans="1:7" x14ac:dyDescent="0.3">
      <c r="A339" s="152">
        <v>1995</v>
      </c>
      <c r="B339" s="6">
        <v>71284</v>
      </c>
      <c r="C339" s="9">
        <v>2239</v>
      </c>
      <c r="D339" s="9">
        <v>10445</v>
      </c>
      <c r="E339" s="9">
        <v>10954</v>
      </c>
      <c r="F339" s="9">
        <v>1591</v>
      </c>
      <c r="G339" s="20">
        <v>25229</v>
      </c>
    </row>
    <row r="340" spans="1:7" x14ac:dyDescent="0.3">
      <c r="A340" s="152">
        <v>1995</v>
      </c>
      <c r="B340" s="6">
        <v>71256</v>
      </c>
      <c r="C340" s="9">
        <v>2237</v>
      </c>
      <c r="D340" s="9">
        <v>10431</v>
      </c>
      <c r="E340" s="9">
        <v>11029</v>
      </c>
      <c r="F340" s="9">
        <v>1585</v>
      </c>
      <c r="G340" s="20">
        <v>25282</v>
      </c>
    </row>
    <row r="341" spans="1:7" ht="15" thickBot="1" x14ac:dyDescent="0.35">
      <c r="A341" s="153">
        <v>1995</v>
      </c>
      <c r="B341" s="7" t="s">
        <v>326</v>
      </c>
      <c r="C341" s="10">
        <v>2224</v>
      </c>
      <c r="D341" s="10">
        <v>10411</v>
      </c>
      <c r="E341" s="10">
        <v>11023</v>
      </c>
      <c r="F341" s="10">
        <v>1595</v>
      </c>
      <c r="G341" s="21">
        <v>25253</v>
      </c>
    </row>
    <row r="342" spans="1:7" x14ac:dyDescent="0.3">
      <c r="A342" s="151">
        <v>1994</v>
      </c>
      <c r="B342" s="5" t="s">
        <v>327</v>
      </c>
      <c r="C342" s="8">
        <v>2281</v>
      </c>
      <c r="D342" s="8">
        <v>10451</v>
      </c>
      <c r="E342" s="8">
        <v>11156</v>
      </c>
      <c r="F342" s="8">
        <v>1600</v>
      </c>
      <c r="G342" s="19">
        <v>25488</v>
      </c>
    </row>
    <row r="343" spans="1:7" x14ac:dyDescent="0.3">
      <c r="A343" s="152">
        <v>1994</v>
      </c>
      <c r="B343" s="6">
        <v>71164</v>
      </c>
      <c r="C343" s="9">
        <v>2280</v>
      </c>
      <c r="D343" s="9">
        <v>10498</v>
      </c>
      <c r="E343" s="9">
        <v>11164</v>
      </c>
      <c r="F343" s="9">
        <v>1599</v>
      </c>
      <c r="G343" s="20">
        <v>25541</v>
      </c>
    </row>
    <row r="344" spans="1:7" x14ac:dyDescent="0.3">
      <c r="A344" s="152">
        <v>1994</v>
      </c>
      <c r="B344" s="6" t="s">
        <v>328</v>
      </c>
      <c r="C344" s="9">
        <v>2276</v>
      </c>
      <c r="D344" s="9">
        <v>10525</v>
      </c>
      <c r="E344" s="9">
        <v>11167</v>
      </c>
      <c r="F344" s="9">
        <v>1579</v>
      </c>
      <c r="G344" s="20">
        <v>25547</v>
      </c>
    </row>
    <row r="345" spans="1:7" x14ac:dyDescent="0.3">
      <c r="A345" s="152">
        <v>1994</v>
      </c>
      <c r="B345" s="6" t="s">
        <v>329</v>
      </c>
      <c r="C345" s="9">
        <v>2266</v>
      </c>
      <c r="D345" s="9">
        <v>10535</v>
      </c>
      <c r="E345" s="9">
        <v>11163</v>
      </c>
      <c r="F345" s="9">
        <v>1594</v>
      </c>
      <c r="G345" s="20">
        <v>25558</v>
      </c>
    </row>
    <row r="346" spans="1:7" x14ac:dyDescent="0.3">
      <c r="A346" s="152">
        <v>1994</v>
      </c>
      <c r="B346" s="6" t="s">
        <v>330</v>
      </c>
      <c r="C346" s="9">
        <v>2211</v>
      </c>
      <c r="D346" s="9">
        <v>10530</v>
      </c>
      <c r="E346" s="9">
        <v>11025</v>
      </c>
      <c r="F346" s="9">
        <v>1587</v>
      </c>
      <c r="G346" s="20">
        <v>25353</v>
      </c>
    </row>
    <row r="347" spans="1:7" x14ac:dyDescent="0.3">
      <c r="A347" s="152">
        <v>1994</v>
      </c>
      <c r="B347" s="6" t="s">
        <v>331</v>
      </c>
      <c r="C347" s="9">
        <v>2204</v>
      </c>
      <c r="D347" s="9">
        <v>10533</v>
      </c>
      <c r="E347" s="9">
        <v>11057</v>
      </c>
      <c r="F347" s="9">
        <v>1583</v>
      </c>
      <c r="G347" s="20">
        <v>25377</v>
      </c>
    </row>
    <row r="348" spans="1:7" x14ac:dyDescent="0.3">
      <c r="A348" s="152">
        <v>1994</v>
      </c>
      <c r="B348" s="6" t="s">
        <v>332</v>
      </c>
      <c r="C348" s="9">
        <v>2196</v>
      </c>
      <c r="D348" s="9">
        <v>10485</v>
      </c>
      <c r="E348" s="9">
        <v>11064</v>
      </c>
      <c r="F348" s="9">
        <v>1582</v>
      </c>
      <c r="G348" s="20">
        <v>25327</v>
      </c>
    </row>
    <row r="349" spans="1:7" x14ac:dyDescent="0.3">
      <c r="A349" s="152">
        <v>1994</v>
      </c>
      <c r="B349" s="6" t="s">
        <v>333</v>
      </c>
      <c r="C349" s="9">
        <v>2200</v>
      </c>
      <c r="D349" s="9">
        <v>10477</v>
      </c>
      <c r="E349" s="9">
        <v>11074</v>
      </c>
      <c r="F349" s="9">
        <v>1603</v>
      </c>
      <c r="G349" s="20">
        <v>25354</v>
      </c>
    </row>
    <row r="350" spans="1:7" x14ac:dyDescent="0.3">
      <c r="A350" s="152">
        <v>1994</v>
      </c>
      <c r="B350" s="6">
        <v>70950</v>
      </c>
      <c r="C350" s="9">
        <v>2200</v>
      </c>
      <c r="D350" s="9">
        <v>10506</v>
      </c>
      <c r="E350" s="9">
        <v>11067</v>
      </c>
      <c r="F350" s="9">
        <v>1612</v>
      </c>
      <c r="G350" s="20">
        <v>25385</v>
      </c>
    </row>
    <row r="351" spans="1:7" x14ac:dyDescent="0.3">
      <c r="A351" s="152">
        <v>1994</v>
      </c>
      <c r="B351" s="6">
        <v>70919</v>
      </c>
      <c r="C351" s="9">
        <v>2193</v>
      </c>
      <c r="D351" s="9">
        <v>10469</v>
      </c>
      <c r="E351" s="9">
        <v>11037</v>
      </c>
      <c r="F351" s="9">
        <v>1612</v>
      </c>
      <c r="G351" s="20">
        <v>25311</v>
      </c>
    </row>
    <row r="352" spans="1:7" x14ac:dyDescent="0.3">
      <c r="A352" s="152">
        <v>1994</v>
      </c>
      <c r="B352" s="6">
        <v>70891</v>
      </c>
      <c r="C352" s="9">
        <v>2187</v>
      </c>
      <c r="D352" s="9">
        <v>10492</v>
      </c>
      <c r="E352" s="9">
        <v>11017</v>
      </c>
      <c r="F352" s="9">
        <v>1641</v>
      </c>
      <c r="G352" s="20">
        <v>25337</v>
      </c>
    </row>
    <row r="353" spans="1:7" ht="15" thickBot="1" x14ac:dyDescent="0.35">
      <c r="A353" s="153">
        <v>1994</v>
      </c>
      <c r="B353" s="7" t="s">
        <v>334</v>
      </c>
      <c r="C353" s="10">
        <v>2187</v>
      </c>
      <c r="D353" s="10">
        <v>10499</v>
      </c>
      <c r="E353" s="10">
        <v>11040</v>
      </c>
      <c r="F353" s="10">
        <v>1615</v>
      </c>
      <c r="G353" s="21">
        <v>25341</v>
      </c>
    </row>
    <row r="354" spans="1:7" x14ac:dyDescent="0.3">
      <c r="A354" s="151">
        <v>1993</v>
      </c>
      <c r="B354" s="5" t="s">
        <v>335</v>
      </c>
      <c r="C354" s="8">
        <v>2197</v>
      </c>
      <c r="D354" s="8">
        <v>10695</v>
      </c>
      <c r="E354" s="8">
        <v>11162</v>
      </c>
      <c r="F354" s="8">
        <v>1604</v>
      </c>
      <c r="G354" s="19">
        <v>25658</v>
      </c>
    </row>
    <row r="355" spans="1:7" x14ac:dyDescent="0.3">
      <c r="A355" s="152">
        <v>1993</v>
      </c>
      <c r="B355" s="6">
        <v>70799</v>
      </c>
      <c r="C355" s="9">
        <v>2194</v>
      </c>
      <c r="D355" s="9">
        <v>10691</v>
      </c>
      <c r="E355" s="9">
        <v>11229</v>
      </c>
      <c r="F355" s="9">
        <v>1604</v>
      </c>
      <c r="G355" s="20">
        <v>25718</v>
      </c>
    </row>
    <row r="356" spans="1:7" x14ac:dyDescent="0.3">
      <c r="A356" s="152">
        <v>1993</v>
      </c>
      <c r="B356" s="6" t="s">
        <v>336</v>
      </c>
      <c r="C356" s="9">
        <v>2192</v>
      </c>
      <c r="D356" s="9">
        <v>10698</v>
      </c>
      <c r="E356" s="9">
        <v>11490</v>
      </c>
      <c r="F356" s="9">
        <v>1605</v>
      </c>
      <c r="G356" s="20">
        <v>25985</v>
      </c>
    </row>
    <row r="357" spans="1:7" x14ac:dyDescent="0.3">
      <c r="A357" s="152">
        <v>1993</v>
      </c>
      <c r="B357" s="6" t="s">
        <v>337</v>
      </c>
      <c r="C357" s="9">
        <v>2212</v>
      </c>
      <c r="D357" s="9">
        <v>10715</v>
      </c>
      <c r="E357" s="9">
        <v>11474</v>
      </c>
      <c r="F357" s="9">
        <v>1603</v>
      </c>
      <c r="G357" s="20">
        <v>26004</v>
      </c>
    </row>
    <row r="358" spans="1:7" x14ac:dyDescent="0.3">
      <c r="A358" s="152">
        <v>1993</v>
      </c>
      <c r="B358" s="6" t="s">
        <v>338</v>
      </c>
      <c r="C358" s="9">
        <v>2194</v>
      </c>
      <c r="D358" s="9">
        <v>10653</v>
      </c>
      <c r="E358" s="9">
        <v>11507</v>
      </c>
      <c r="F358" s="9">
        <v>1580</v>
      </c>
      <c r="G358" s="20">
        <v>25934</v>
      </c>
    </row>
    <row r="359" spans="1:7" x14ac:dyDescent="0.3">
      <c r="A359" s="152">
        <v>1993</v>
      </c>
      <c r="B359" s="6" t="s">
        <v>339</v>
      </c>
      <c r="C359" s="9">
        <v>2189</v>
      </c>
      <c r="D359" s="9">
        <v>10689</v>
      </c>
      <c r="E359" s="9">
        <v>11521</v>
      </c>
      <c r="F359" s="9">
        <v>1584</v>
      </c>
      <c r="G359" s="20">
        <v>25983</v>
      </c>
    </row>
    <row r="360" spans="1:7" x14ac:dyDescent="0.3">
      <c r="A360" s="152">
        <v>1993</v>
      </c>
      <c r="B360" s="6" t="s">
        <v>340</v>
      </c>
      <c r="C360" s="9">
        <v>2181</v>
      </c>
      <c r="D360" s="9">
        <v>10685</v>
      </c>
      <c r="E360" s="9">
        <v>11535</v>
      </c>
      <c r="F360" s="9">
        <v>1581</v>
      </c>
      <c r="G360" s="20">
        <v>25982</v>
      </c>
    </row>
    <row r="361" spans="1:7" x14ac:dyDescent="0.3">
      <c r="A361" s="152">
        <v>1993</v>
      </c>
      <c r="B361" s="6" t="s">
        <v>341</v>
      </c>
      <c r="C361" s="9">
        <v>2196</v>
      </c>
      <c r="D361" s="9">
        <v>10675</v>
      </c>
      <c r="E361" s="9">
        <v>11425</v>
      </c>
      <c r="F361" s="9">
        <v>1601</v>
      </c>
      <c r="G361" s="20">
        <v>25897</v>
      </c>
    </row>
    <row r="362" spans="1:7" x14ac:dyDescent="0.3">
      <c r="A362" s="152">
        <v>1993</v>
      </c>
      <c r="B362" s="6">
        <v>70585</v>
      </c>
      <c r="C362" s="9">
        <v>2218</v>
      </c>
      <c r="D362" s="9">
        <v>10664</v>
      </c>
      <c r="E362" s="9">
        <v>11382</v>
      </c>
      <c r="F362" s="9">
        <v>1713</v>
      </c>
      <c r="G362" s="20">
        <v>25977</v>
      </c>
    </row>
    <row r="363" spans="1:7" x14ac:dyDescent="0.3">
      <c r="A363" s="152">
        <v>1993</v>
      </c>
      <c r="B363" s="6">
        <v>70554</v>
      </c>
      <c r="C363" s="9">
        <v>2220</v>
      </c>
      <c r="D363" s="9">
        <v>10463</v>
      </c>
      <c r="E363" s="9">
        <v>11374</v>
      </c>
      <c r="F363" s="9">
        <v>1696</v>
      </c>
      <c r="G363" s="20">
        <v>25753</v>
      </c>
    </row>
    <row r="364" spans="1:7" x14ac:dyDescent="0.3">
      <c r="A364" s="152">
        <v>1993</v>
      </c>
      <c r="B364" s="6">
        <v>70526</v>
      </c>
      <c r="C364" s="9">
        <v>2226</v>
      </c>
      <c r="D364" s="9">
        <v>10487</v>
      </c>
      <c r="E364" s="9">
        <v>11381</v>
      </c>
      <c r="F364" s="9">
        <v>1707</v>
      </c>
      <c r="G364" s="20">
        <v>25801</v>
      </c>
    </row>
    <row r="365" spans="1:7" ht="15" thickBot="1" x14ac:dyDescent="0.35">
      <c r="A365" s="153">
        <v>1993</v>
      </c>
      <c r="B365" s="7" t="s">
        <v>342</v>
      </c>
      <c r="C365" s="10">
        <v>2237</v>
      </c>
      <c r="D365" s="10">
        <v>10508</v>
      </c>
      <c r="E365" s="10">
        <v>11483</v>
      </c>
      <c r="F365" s="10">
        <v>1692</v>
      </c>
      <c r="G365" s="21">
        <v>25920</v>
      </c>
    </row>
    <row r="366" spans="1:7" x14ac:dyDescent="0.3">
      <c r="A366" s="151">
        <v>1992</v>
      </c>
      <c r="B366" s="5" t="s">
        <v>343</v>
      </c>
      <c r="C366" s="8">
        <v>2364</v>
      </c>
      <c r="D366" s="8">
        <v>10550</v>
      </c>
      <c r="E366" s="8">
        <v>11665</v>
      </c>
      <c r="F366" s="8">
        <v>1806</v>
      </c>
      <c r="G366" s="19">
        <v>26385</v>
      </c>
    </row>
    <row r="367" spans="1:7" x14ac:dyDescent="0.3">
      <c r="A367" s="152">
        <v>1992</v>
      </c>
      <c r="B367" s="6">
        <v>70434</v>
      </c>
      <c r="C367" s="9">
        <v>2386</v>
      </c>
      <c r="D367" s="9">
        <v>10514</v>
      </c>
      <c r="E367" s="9">
        <v>11629</v>
      </c>
      <c r="F367" s="9">
        <v>1804</v>
      </c>
      <c r="G367" s="20">
        <v>26333</v>
      </c>
    </row>
    <row r="368" spans="1:7" x14ac:dyDescent="0.3">
      <c r="A368" s="152">
        <v>1992</v>
      </c>
      <c r="B368" s="6" t="s">
        <v>344</v>
      </c>
      <c r="C368" s="9">
        <v>2381</v>
      </c>
      <c r="D368" s="9">
        <v>10515</v>
      </c>
      <c r="E368" s="9">
        <v>11790</v>
      </c>
      <c r="F368" s="9">
        <v>1797</v>
      </c>
      <c r="G368" s="20">
        <v>26483</v>
      </c>
    </row>
    <row r="369" spans="1:7" x14ac:dyDescent="0.3">
      <c r="A369" s="152">
        <v>1992</v>
      </c>
      <c r="B369" s="6" t="s">
        <v>345</v>
      </c>
      <c r="C369" s="9">
        <v>2367</v>
      </c>
      <c r="D369" s="9">
        <v>10509</v>
      </c>
      <c r="E369" s="9">
        <v>11791</v>
      </c>
      <c r="F369" s="9">
        <v>1802</v>
      </c>
      <c r="G369" s="20">
        <v>26469</v>
      </c>
    </row>
    <row r="370" spans="1:7" x14ac:dyDescent="0.3">
      <c r="A370" s="152">
        <v>1992</v>
      </c>
      <c r="B370" s="6" t="s">
        <v>346</v>
      </c>
      <c r="C370" s="9">
        <v>2365</v>
      </c>
      <c r="D370" s="9">
        <v>10521</v>
      </c>
      <c r="E370" s="9">
        <v>11810</v>
      </c>
      <c r="F370" s="9">
        <v>1795</v>
      </c>
      <c r="G370" s="20">
        <v>26491</v>
      </c>
    </row>
    <row r="371" spans="1:7" x14ac:dyDescent="0.3">
      <c r="A371" s="152">
        <v>1992</v>
      </c>
      <c r="B371" s="6" t="s">
        <v>347</v>
      </c>
      <c r="C371" s="9">
        <v>2351</v>
      </c>
      <c r="D371" s="9">
        <v>10466</v>
      </c>
      <c r="E371" s="9">
        <v>11839</v>
      </c>
      <c r="F371" s="9">
        <v>1799</v>
      </c>
      <c r="G371" s="20">
        <v>26455</v>
      </c>
    </row>
    <row r="372" spans="1:7" x14ac:dyDescent="0.3">
      <c r="A372" s="152">
        <v>1992</v>
      </c>
      <c r="B372" s="6" t="s">
        <v>348</v>
      </c>
      <c r="C372" s="9">
        <v>2368</v>
      </c>
      <c r="D372" s="9">
        <v>10420</v>
      </c>
      <c r="E372" s="9">
        <v>11797</v>
      </c>
      <c r="F372" s="9">
        <v>1811</v>
      </c>
      <c r="G372" s="20">
        <v>26396</v>
      </c>
    </row>
    <row r="373" spans="1:7" x14ac:dyDescent="0.3">
      <c r="A373" s="152">
        <v>1992</v>
      </c>
      <c r="B373" s="6" t="s">
        <v>349</v>
      </c>
      <c r="C373" s="9">
        <v>2314</v>
      </c>
      <c r="D373" s="9">
        <v>10332</v>
      </c>
      <c r="E373" s="9">
        <v>11839</v>
      </c>
      <c r="F373" s="9">
        <v>1789</v>
      </c>
      <c r="G373" s="20">
        <v>26274</v>
      </c>
    </row>
    <row r="374" spans="1:7" x14ac:dyDescent="0.3">
      <c r="A374" s="152">
        <v>1992</v>
      </c>
      <c r="B374" s="6">
        <v>70220</v>
      </c>
      <c r="C374" s="9">
        <v>2283</v>
      </c>
      <c r="D374" s="9">
        <v>10315</v>
      </c>
      <c r="E374" s="9">
        <v>11862</v>
      </c>
      <c r="F374" s="9">
        <v>1801</v>
      </c>
      <c r="G374" s="20">
        <v>26261</v>
      </c>
    </row>
    <row r="375" spans="1:7" x14ac:dyDescent="0.3">
      <c r="A375" s="152">
        <v>1992</v>
      </c>
      <c r="B375" s="6">
        <v>70189</v>
      </c>
      <c r="C375" s="9">
        <v>2228</v>
      </c>
      <c r="D375" s="9">
        <v>9329</v>
      </c>
      <c r="E375" s="9">
        <v>9774</v>
      </c>
      <c r="F375" s="9">
        <v>1685</v>
      </c>
      <c r="G375" s="20">
        <v>23016</v>
      </c>
    </row>
    <row r="376" spans="1:7" x14ac:dyDescent="0.3">
      <c r="A376" s="152">
        <v>1992</v>
      </c>
      <c r="B376" s="6">
        <v>70160</v>
      </c>
      <c r="C376" s="9">
        <v>2132</v>
      </c>
      <c r="D376" s="9">
        <v>6203</v>
      </c>
      <c r="E376" s="9">
        <v>7252</v>
      </c>
      <c r="F376" s="9">
        <v>1549</v>
      </c>
      <c r="G376" s="20">
        <v>17136</v>
      </c>
    </row>
    <row r="377" spans="1:7" ht="15" thickBot="1" x14ac:dyDescent="0.35">
      <c r="A377" s="153">
        <v>1992</v>
      </c>
      <c r="B377" s="7" t="s">
        <v>350</v>
      </c>
      <c r="C377" s="10">
        <v>2365</v>
      </c>
      <c r="D377" s="10">
        <v>10405</v>
      </c>
      <c r="E377" s="10">
        <v>11706</v>
      </c>
      <c r="F377" s="10">
        <v>1760</v>
      </c>
      <c r="G377" s="21">
        <v>26236</v>
      </c>
    </row>
  </sheetData>
  <mergeCells count="53">
    <mergeCell ref="J66:J77"/>
    <mergeCell ref="A42:A53"/>
    <mergeCell ref="J42:J53"/>
    <mergeCell ref="A54:A65"/>
    <mergeCell ref="A18:A29"/>
    <mergeCell ref="J18:J29"/>
    <mergeCell ref="A30:A41"/>
    <mergeCell ref="J30:J41"/>
    <mergeCell ref="J54:J65"/>
    <mergeCell ref="A210:A221"/>
    <mergeCell ref="A78:A89"/>
    <mergeCell ref="J78:J89"/>
    <mergeCell ref="C1:O1"/>
    <mergeCell ref="A258:A269"/>
    <mergeCell ref="A114:A125"/>
    <mergeCell ref="J114:J125"/>
    <mergeCell ref="J210:J221"/>
    <mergeCell ref="J222:J233"/>
    <mergeCell ref="J126:J137"/>
    <mergeCell ref="J162:J173"/>
    <mergeCell ref="A150:A161"/>
    <mergeCell ref="A162:A173"/>
    <mergeCell ref="L4:P4"/>
    <mergeCell ref="C4:G4"/>
    <mergeCell ref="A138:A149"/>
    <mergeCell ref="A354:A365"/>
    <mergeCell ref="A366:A377"/>
    <mergeCell ref="A330:A341"/>
    <mergeCell ref="A342:A353"/>
    <mergeCell ref="A222:A233"/>
    <mergeCell ref="A306:A317"/>
    <mergeCell ref="A318:A329"/>
    <mergeCell ref="A294:A305"/>
    <mergeCell ref="A270:A281"/>
    <mergeCell ref="A246:A257"/>
    <mergeCell ref="A282:A293"/>
    <mergeCell ref="A234:A245"/>
    <mergeCell ref="A6:A17"/>
    <mergeCell ref="J6:J17"/>
    <mergeCell ref="J198:J209"/>
    <mergeCell ref="J90:J101"/>
    <mergeCell ref="A102:A113"/>
    <mergeCell ref="J102:J113"/>
    <mergeCell ref="J186:J197"/>
    <mergeCell ref="A126:A137"/>
    <mergeCell ref="A174:A185"/>
    <mergeCell ref="A186:A197"/>
    <mergeCell ref="J138:J149"/>
    <mergeCell ref="J174:J185"/>
    <mergeCell ref="A90:A101"/>
    <mergeCell ref="A198:A209"/>
    <mergeCell ref="J150:J161"/>
    <mergeCell ref="A66:A77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AF408"/>
  <sheetViews>
    <sheetView showGridLines="0" tabSelected="1" topLeftCell="O1" zoomScale="68" zoomScaleNormal="68" workbookViewId="0">
      <pane ySplit="5" topLeftCell="A6" activePane="bottomLeft" state="frozen"/>
      <selection activeCell="C25" sqref="C25"/>
      <selection pane="bottomLeft" activeCell="AG22" sqref="AG22"/>
    </sheetView>
  </sheetViews>
  <sheetFormatPr defaultColWidth="9.109375" defaultRowHeight="14.4" x14ac:dyDescent="0.3"/>
  <cols>
    <col min="1" max="1" width="14.5546875" style="45" bestFit="1" customWidth="1"/>
    <col min="2" max="2" width="19.5546875" style="45" customWidth="1"/>
    <col min="3" max="3" width="32.5546875" style="45" bestFit="1" customWidth="1"/>
    <col min="4" max="4" width="28.109375" style="45" bestFit="1" customWidth="1"/>
    <col min="5" max="5" width="30.6640625" style="45" bestFit="1" customWidth="1"/>
    <col min="6" max="6" width="33.88671875" style="45" bestFit="1" customWidth="1"/>
    <col min="7" max="7" width="14.5546875" style="45" bestFit="1" customWidth="1"/>
    <col min="8" max="8" width="9.5546875" style="45" bestFit="1" customWidth="1"/>
    <col min="9" max="9" width="6.33203125" style="45" bestFit="1" customWidth="1"/>
    <col min="10" max="10" width="18.33203125" style="45" bestFit="1" customWidth="1"/>
    <col min="11" max="11" width="32.5546875" style="45" bestFit="1" customWidth="1"/>
    <col min="12" max="12" width="28.109375" style="45" bestFit="1" customWidth="1"/>
    <col min="13" max="13" width="30.6640625" style="45" bestFit="1" customWidth="1"/>
    <col min="14" max="14" width="33.88671875" style="45" bestFit="1" customWidth="1"/>
    <col min="15" max="15" width="14.5546875" style="49" bestFit="1" customWidth="1"/>
    <col min="16" max="16" width="10.33203125" style="45" customWidth="1"/>
    <col min="17" max="17" width="6.33203125" style="45" bestFit="1" customWidth="1"/>
    <col min="18" max="18" width="20.109375" style="45" customWidth="1"/>
    <col min="19" max="19" width="32.5546875" style="45" bestFit="1" customWidth="1"/>
    <col min="20" max="20" width="28.109375" style="45" bestFit="1" customWidth="1"/>
    <col min="21" max="21" width="30.6640625" style="45" bestFit="1" customWidth="1"/>
    <col min="22" max="22" width="33.88671875" style="45" bestFit="1" customWidth="1"/>
    <col min="23" max="23" width="14.5546875" style="45" bestFit="1" customWidth="1"/>
    <col min="24" max="24" width="7.109375" style="45" bestFit="1" customWidth="1"/>
    <col min="25" max="25" width="6.33203125" style="45" bestFit="1" customWidth="1"/>
    <col min="26" max="26" width="20.5546875" style="45" customWidth="1"/>
    <col min="27" max="27" width="32.5546875" style="45" bestFit="1" customWidth="1"/>
    <col min="28" max="28" width="28.109375" style="45" bestFit="1" customWidth="1"/>
    <col min="29" max="29" width="30.6640625" style="45" bestFit="1" customWidth="1"/>
    <col min="30" max="30" width="33.88671875" style="45" bestFit="1" customWidth="1"/>
    <col min="31" max="31" width="14.5546875" style="45" bestFit="1" customWidth="1"/>
    <col min="32" max="16384" width="9.109375" style="45"/>
  </cols>
  <sheetData>
    <row r="1" spans="1:31" ht="15" thickBot="1" x14ac:dyDescent="0.35">
      <c r="B1" s="13"/>
      <c r="C1" s="143" t="s">
        <v>102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5"/>
      <c r="Q1" s="13"/>
      <c r="R1" s="13"/>
      <c r="S1" s="13"/>
      <c r="T1" s="13"/>
      <c r="U1" s="13"/>
      <c r="V1" s="13"/>
    </row>
    <row r="2" spans="1:31" x14ac:dyDescent="0.3"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31" ht="15" thickBot="1" x14ac:dyDescent="0.35"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31" ht="15" thickBot="1" x14ac:dyDescent="0.35">
      <c r="A4" s="140" t="s">
        <v>57</v>
      </c>
      <c r="B4" s="141"/>
      <c r="C4" s="141"/>
      <c r="D4" s="141"/>
      <c r="E4" s="141"/>
      <c r="F4" s="141"/>
      <c r="G4" s="142"/>
      <c r="H4" s="44"/>
      <c r="I4" s="140" t="s">
        <v>56</v>
      </c>
      <c r="J4" s="141"/>
      <c r="K4" s="141"/>
      <c r="L4" s="141"/>
      <c r="M4" s="141"/>
      <c r="N4" s="141"/>
      <c r="O4" s="142"/>
      <c r="Q4" s="140" t="s">
        <v>55</v>
      </c>
      <c r="R4" s="141"/>
      <c r="S4" s="141"/>
      <c r="T4" s="141"/>
      <c r="U4" s="141"/>
      <c r="V4" s="141"/>
      <c r="W4" s="142"/>
      <c r="X4" s="44"/>
      <c r="Y4" s="140" t="s">
        <v>54</v>
      </c>
      <c r="Z4" s="141"/>
      <c r="AA4" s="141"/>
      <c r="AB4" s="141"/>
      <c r="AC4" s="141"/>
      <c r="AD4" s="141"/>
      <c r="AE4" s="142"/>
    </row>
    <row r="5" spans="1:31" ht="15" thickBot="1" x14ac:dyDescent="0.35">
      <c r="A5" s="47"/>
      <c r="B5" s="54"/>
      <c r="C5" s="55" t="s">
        <v>67</v>
      </c>
      <c r="D5" s="56" t="s">
        <v>69</v>
      </c>
      <c r="E5" s="55" t="s">
        <v>68</v>
      </c>
      <c r="F5" s="56" t="s">
        <v>70</v>
      </c>
      <c r="G5" s="57" t="s">
        <v>29</v>
      </c>
      <c r="H5" s="91"/>
      <c r="I5" s="47"/>
      <c r="J5" s="54"/>
      <c r="K5" s="55" t="s">
        <v>67</v>
      </c>
      <c r="L5" s="56" t="s">
        <v>69</v>
      </c>
      <c r="M5" s="55" t="s">
        <v>68</v>
      </c>
      <c r="N5" s="56" t="s">
        <v>70</v>
      </c>
      <c r="O5" s="57" t="s">
        <v>29</v>
      </c>
      <c r="P5" s="58"/>
      <c r="Q5" s="47"/>
      <c r="R5" s="54"/>
      <c r="S5" s="55" t="s">
        <v>67</v>
      </c>
      <c r="T5" s="56" t="s">
        <v>69</v>
      </c>
      <c r="U5" s="55" t="s">
        <v>68</v>
      </c>
      <c r="V5" s="56" t="s">
        <v>70</v>
      </c>
      <c r="W5" s="57" t="s">
        <v>29</v>
      </c>
      <c r="X5" s="51"/>
      <c r="Y5" s="48"/>
      <c r="Z5" s="54"/>
      <c r="AA5" s="55" t="s">
        <v>67</v>
      </c>
      <c r="AB5" s="56" t="s">
        <v>69</v>
      </c>
      <c r="AC5" s="55" t="s">
        <v>68</v>
      </c>
      <c r="AD5" s="56" t="s">
        <v>70</v>
      </c>
      <c r="AE5" s="57" t="s">
        <v>29</v>
      </c>
    </row>
    <row r="6" spans="1:31" ht="15" thickBot="1" x14ac:dyDescent="0.35">
      <c r="A6" s="158">
        <v>2023</v>
      </c>
      <c r="B6" s="59" t="s">
        <v>95</v>
      </c>
      <c r="C6" s="60">
        <v>22.197089801372702</v>
      </c>
      <c r="D6" s="60">
        <v>36.603426997849702</v>
      </c>
      <c r="E6" s="60">
        <v>42.7511932800777</v>
      </c>
      <c r="F6" s="60">
        <v>29.042832167832199</v>
      </c>
      <c r="G6" s="60">
        <v>36.427803590349299</v>
      </c>
      <c r="H6" s="92"/>
      <c r="I6" s="158">
        <v>2023</v>
      </c>
      <c r="J6" s="59" t="s">
        <v>95</v>
      </c>
      <c r="K6" s="60">
        <v>26.000100984883101</v>
      </c>
      <c r="L6" s="60">
        <v>47.827973251498904</v>
      </c>
      <c r="M6" s="60">
        <v>47.801342629319798</v>
      </c>
      <c r="N6" s="60">
        <v>32.142574921277301</v>
      </c>
      <c r="O6" s="60">
        <v>43.870993537253703</v>
      </c>
      <c r="P6" s="58"/>
      <c r="Q6" s="158">
        <v>2023</v>
      </c>
      <c r="R6" s="59" t="s">
        <v>95</v>
      </c>
      <c r="S6" s="60">
        <v>31.023874842249501</v>
      </c>
      <c r="T6" s="60">
        <v>41.948342234338199</v>
      </c>
      <c r="U6" s="60">
        <v>49.049774880191499</v>
      </c>
      <c r="V6" s="60">
        <v>38.268668303603697</v>
      </c>
      <c r="W6" s="60">
        <v>43.003487462739102</v>
      </c>
      <c r="X6" s="51"/>
      <c r="Y6" s="158">
        <v>2023</v>
      </c>
      <c r="Z6" s="59" t="s">
        <v>95</v>
      </c>
      <c r="AA6" s="60">
        <v>36.073508802991299</v>
      </c>
      <c r="AB6" s="60">
        <v>54.889501054497302</v>
      </c>
      <c r="AC6" s="60">
        <v>54.8027885606814</v>
      </c>
      <c r="AD6" s="60">
        <v>42.611094916923797</v>
      </c>
      <c r="AE6" s="60">
        <v>51.718282290236502</v>
      </c>
    </row>
    <row r="7" spans="1:31" ht="15" thickBot="1" x14ac:dyDescent="0.35">
      <c r="A7" s="159"/>
      <c r="B7" s="5" t="s">
        <v>110</v>
      </c>
      <c r="C7" s="63">
        <v>10.717280706658499</v>
      </c>
      <c r="D7" s="63">
        <v>10.192610300792801</v>
      </c>
      <c r="E7" s="63">
        <v>23.111288553769299</v>
      </c>
      <c r="F7" s="63">
        <v>13.7243866874728</v>
      </c>
      <c r="G7" s="64">
        <v>14.9612484289904</v>
      </c>
      <c r="H7" s="92"/>
      <c r="I7" s="159"/>
      <c r="J7" s="5" t="s">
        <v>110</v>
      </c>
      <c r="K7" s="63">
        <v>14.2977009565363</v>
      </c>
      <c r="L7" s="63">
        <v>22.7235162166265</v>
      </c>
      <c r="M7" s="63">
        <v>29.0342651437714</v>
      </c>
      <c r="N7" s="63">
        <v>17.223113964686998</v>
      </c>
      <c r="O7" s="64">
        <v>23.750935239837101</v>
      </c>
      <c r="P7" s="58"/>
      <c r="Q7" s="159"/>
      <c r="R7" s="5" t="s">
        <v>110</v>
      </c>
      <c r="S7" s="63">
        <v>15.0818488204141</v>
      </c>
      <c r="T7" s="63">
        <v>12.7407695297318</v>
      </c>
      <c r="U7" s="63">
        <v>27.344177145981401</v>
      </c>
      <c r="V7" s="63">
        <v>19.659260841700501</v>
      </c>
      <c r="W7" s="64">
        <v>18.7580821821008</v>
      </c>
      <c r="X7" s="51"/>
      <c r="Y7" s="159"/>
      <c r="Z7" s="5" t="s">
        <v>110</v>
      </c>
      <c r="AA7" s="63">
        <v>20.4462938032881</v>
      </c>
      <c r="AB7" s="63">
        <v>28.6500847739071</v>
      </c>
      <c r="AC7" s="63">
        <v>34.363573900026999</v>
      </c>
      <c r="AD7" s="63">
        <v>25.580264072272399</v>
      </c>
      <c r="AE7" s="64">
        <v>29.890888208269502</v>
      </c>
    </row>
    <row r="8" spans="1:31" ht="15" thickBot="1" x14ac:dyDescent="0.35">
      <c r="A8" s="159"/>
      <c r="B8" s="6">
        <v>45231</v>
      </c>
      <c r="C8" s="63">
        <v>12.0147313691508</v>
      </c>
      <c r="D8" s="63">
        <v>11.999296435272001</v>
      </c>
      <c r="E8" s="63">
        <v>25.177293853464899</v>
      </c>
      <c r="F8" s="63">
        <v>19.257203277821802</v>
      </c>
      <c r="G8" s="64">
        <v>17.048160173160198</v>
      </c>
      <c r="H8" s="92"/>
      <c r="I8" s="159"/>
      <c r="J8" s="6">
        <v>45231</v>
      </c>
      <c r="K8" s="63">
        <v>15.241846830340799</v>
      </c>
      <c r="L8" s="63">
        <v>22.3535322644065</v>
      </c>
      <c r="M8" s="63">
        <v>28.840102889274402</v>
      </c>
      <c r="N8" s="63">
        <v>23.691056910569099</v>
      </c>
      <c r="O8" s="64">
        <v>24.244935023625398</v>
      </c>
      <c r="P8" s="58"/>
      <c r="Q8" s="159"/>
      <c r="R8" s="6">
        <v>45231</v>
      </c>
      <c r="S8" s="63">
        <v>19.319029850746301</v>
      </c>
      <c r="T8" s="63">
        <v>16.119678714859401</v>
      </c>
      <c r="U8" s="63">
        <v>32.019774011299397</v>
      </c>
      <c r="V8" s="63">
        <v>27.786975717439301</v>
      </c>
      <c r="W8" s="64">
        <v>23.0211756115371</v>
      </c>
      <c r="X8" s="51"/>
      <c r="Y8" s="159"/>
      <c r="Z8" s="6">
        <v>45231</v>
      </c>
      <c r="AA8" s="63">
        <v>23.593073593073601</v>
      </c>
      <c r="AB8" s="63">
        <v>30.315252035467701</v>
      </c>
      <c r="AC8" s="63">
        <v>36.376348152987397</v>
      </c>
      <c r="AD8" s="63">
        <v>35.407876230661003</v>
      </c>
      <c r="AE8" s="64">
        <v>32.501907177171603</v>
      </c>
    </row>
    <row r="9" spans="1:31" ht="15" thickBot="1" x14ac:dyDescent="0.35">
      <c r="A9" s="159"/>
      <c r="B9" s="6" t="s">
        <v>109</v>
      </c>
      <c r="C9" s="63">
        <v>19.533739587409901</v>
      </c>
      <c r="D9" s="63">
        <v>40.880185956915902</v>
      </c>
      <c r="E9" s="63">
        <v>46.567242625320297</v>
      </c>
      <c r="F9" s="63">
        <v>31.6799263257527</v>
      </c>
      <c r="G9" s="64">
        <v>39.549201456060402</v>
      </c>
      <c r="H9" s="92"/>
      <c r="I9" s="159"/>
      <c r="J9" s="6" t="s">
        <v>109</v>
      </c>
      <c r="K9" s="63">
        <v>21.571230128106201</v>
      </c>
      <c r="L9" s="63">
        <v>44.326942449149101</v>
      </c>
      <c r="M9" s="63">
        <v>49.486573576799103</v>
      </c>
      <c r="N9" s="63">
        <v>31.875627396978199</v>
      </c>
      <c r="O9" s="64">
        <v>42.4558954848683</v>
      </c>
      <c r="P9" s="58"/>
      <c r="Q9" s="159"/>
      <c r="R9" s="6" t="s">
        <v>109</v>
      </c>
      <c r="S9" s="63">
        <v>28.1836783822821</v>
      </c>
      <c r="T9" s="63">
        <v>47.976185843807201</v>
      </c>
      <c r="U9" s="63">
        <v>54.521401234085801</v>
      </c>
      <c r="V9" s="63">
        <v>40.6964323862423</v>
      </c>
      <c r="W9" s="64">
        <v>47.539019001325698</v>
      </c>
      <c r="X9" s="51"/>
      <c r="Y9" s="159"/>
      <c r="Z9" s="6" t="s">
        <v>109</v>
      </c>
      <c r="AA9" s="63">
        <v>31.408450704225402</v>
      </c>
      <c r="AB9" s="63">
        <v>51.972347510854497</v>
      </c>
      <c r="AC9" s="63">
        <v>57.838425686172997</v>
      </c>
      <c r="AD9" s="63">
        <v>40.958933562674702</v>
      </c>
      <c r="AE9" s="64">
        <v>51.017303453482498</v>
      </c>
    </row>
    <row r="10" spans="1:31" ht="15" thickBot="1" x14ac:dyDescent="0.35">
      <c r="A10" s="159"/>
      <c r="B10" s="6" t="s">
        <v>108</v>
      </c>
      <c r="C10" s="63">
        <v>31.096187175043301</v>
      </c>
      <c r="D10" s="63">
        <v>53.283570393009697</v>
      </c>
      <c r="E10" s="63">
        <v>56.477633703067198</v>
      </c>
      <c r="F10" s="63">
        <v>39.4900105152471</v>
      </c>
      <c r="G10" s="64">
        <v>50.673014499026202</v>
      </c>
      <c r="H10" s="92"/>
      <c r="I10" s="159"/>
      <c r="J10" s="6" t="s">
        <v>108</v>
      </c>
      <c r="K10" s="63">
        <v>33.0412497698116</v>
      </c>
      <c r="L10" s="63">
        <v>55.190061446301499</v>
      </c>
      <c r="M10" s="63">
        <v>58.336829648754801</v>
      </c>
      <c r="N10" s="63">
        <v>39.772306063012998</v>
      </c>
      <c r="O10" s="64">
        <v>52.498514679450999</v>
      </c>
      <c r="P10" s="58"/>
      <c r="Q10" s="159"/>
      <c r="R10" s="6" t="s">
        <v>108</v>
      </c>
      <c r="S10" s="63">
        <v>43.056592039800996</v>
      </c>
      <c r="T10" s="63">
        <v>62.520305589063099</v>
      </c>
      <c r="U10" s="63">
        <v>66.134419961766795</v>
      </c>
      <c r="V10" s="63">
        <v>51.244517543859601</v>
      </c>
      <c r="W10" s="64">
        <v>60.797038009776003</v>
      </c>
      <c r="X10" s="51"/>
      <c r="Y10" s="159"/>
      <c r="Z10" s="6" t="s">
        <v>108</v>
      </c>
      <c r="AA10" s="63">
        <v>46.215205927508201</v>
      </c>
      <c r="AB10" s="63">
        <v>64.769394828045904</v>
      </c>
      <c r="AC10" s="63">
        <v>68.192758584915495</v>
      </c>
      <c r="AD10" s="63">
        <v>51.669430624654503</v>
      </c>
      <c r="AE10" s="64">
        <v>63.019049131483598</v>
      </c>
    </row>
    <row r="11" spans="1:31" ht="15" thickBot="1" x14ac:dyDescent="0.35">
      <c r="A11" s="159"/>
      <c r="B11" s="6" t="s">
        <v>107</v>
      </c>
      <c r="C11" s="63">
        <v>36.530720635098099</v>
      </c>
      <c r="D11" s="63">
        <v>62.3269063381953</v>
      </c>
      <c r="E11" s="63">
        <v>67.164908708820704</v>
      </c>
      <c r="F11" s="63">
        <v>43.306706014042902</v>
      </c>
      <c r="G11" s="64">
        <v>59.484789743125702</v>
      </c>
      <c r="H11" s="92"/>
      <c r="I11" s="159"/>
      <c r="J11" s="6" t="s">
        <v>107</v>
      </c>
      <c r="K11" s="63">
        <v>38.800231581135002</v>
      </c>
      <c r="L11" s="63">
        <v>64.178073687804599</v>
      </c>
      <c r="M11" s="63">
        <v>69.211994059056295</v>
      </c>
      <c r="N11" s="63">
        <v>43.627463543401902</v>
      </c>
      <c r="O11" s="64">
        <v>61.407990227779003</v>
      </c>
      <c r="P11" s="58"/>
      <c r="Q11" s="159"/>
      <c r="R11" s="6" t="s">
        <v>107</v>
      </c>
      <c r="S11" s="63">
        <v>46.548507462686601</v>
      </c>
      <c r="T11" s="63">
        <v>68.585026457475195</v>
      </c>
      <c r="U11" s="63">
        <v>69.951218562262099</v>
      </c>
      <c r="V11" s="63">
        <v>51.559847198641798</v>
      </c>
      <c r="W11" s="64">
        <v>65.375406521930202</v>
      </c>
      <c r="X11" s="51"/>
      <c r="Y11" s="159"/>
      <c r="Z11" s="6" t="s">
        <v>107</v>
      </c>
      <c r="AA11" s="63">
        <v>49.702792147286601</v>
      </c>
      <c r="AB11" s="63">
        <v>70.761774396358305</v>
      </c>
      <c r="AC11" s="63">
        <v>72.045167371988995</v>
      </c>
      <c r="AD11" s="63">
        <v>52.001284246575302</v>
      </c>
      <c r="AE11" s="64">
        <v>67.571034547918998</v>
      </c>
    </row>
    <row r="12" spans="1:31" ht="15" thickBot="1" x14ac:dyDescent="0.35">
      <c r="A12" s="159"/>
      <c r="B12" s="6" t="s">
        <v>106</v>
      </c>
      <c r="C12" s="63">
        <v>39.429473919606401</v>
      </c>
      <c r="D12" s="63">
        <v>66.1641610636851</v>
      </c>
      <c r="E12" s="63">
        <v>68.831292989368094</v>
      </c>
      <c r="F12" s="63">
        <v>48.374376717207703</v>
      </c>
      <c r="G12" s="64">
        <v>62.539066784831903</v>
      </c>
      <c r="H12" s="92"/>
      <c r="I12" s="159"/>
      <c r="J12" s="6" t="s">
        <v>106</v>
      </c>
      <c r="K12" s="63">
        <v>41.920145028753097</v>
      </c>
      <c r="L12" s="63">
        <v>67.930286941987205</v>
      </c>
      <c r="M12" s="63">
        <v>71.028910858187302</v>
      </c>
      <c r="N12" s="63">
        <v>48.720182428450599</v>
      </c>
      <c r="O12" s="64">
        <v>64.511696825468107</v>
      </c>
      <c r="P12" s="58"/>
      <c r="Q12" s="159"/>
      <c r="R12" s="6" t="s">
        <v>106</v>
      </c>
      <c r="S12" s="63">
        <v>50.177539720751099</v>
      </c>
      <c r="T12" s="63">
        <v>70.201496922648701</v>
      </c>
      <c r="U12" s="63">
        <v>71.378864601658094</v>
      </c>
      <c r="V12" s="63">
        <v>58.059210526315802</v>
      </c>
      <c r="W12" s="64">
        <v>67.481999711573295</v>
      </c>
      <c r="X12" s="51"/>
      <c r="Y12" s="159"/>
      <c r="Z12" s="6" t="s">
        <v>106</v>
      </c>
      <c r="AA12" s="63">
        <v>53.639785119181703</v>
      </c>
      <c r="AB12" s="63">
        <v>72.227614077515398</v>
      </c>
      <c r="AC12" s="63">
        <v>73.632444355323798</v>
      </c>
      <c r="AD12" s="63">
        <v>58.540630182421197</v>
      </c>
      <c r="AE12" s="64">
        <v>69.707583640961502</v>
      </c>
    </row>
    <row r="13" spans="1:31" ht="15" thickBot="1" x14ac:dyDescent="0.35">
      <c r="A13" s="159"/>
      <c r="B13" s="6" t="s">
        <v>105</v>
      </c>
      <c r="C13" s="63">
        <v>29.407856730213702</v>
      </c>
      <c r="D13" s="63">
        <v>54.323925044708801</v>
      </c>
      <c r="E13" s="63">
        <v>54.836846213895399</v>
      </c>
      <c r="F13" s="63">
        <v>37.486855941114598</v>
      </c>
      <c r="G13" s="64">
        <v>50.251145243869601</v>
      </c>
      <c r="H13" s="92"/>
      <c r="I13" s="159"/>
      <c r="J13" s="6" t="s">
        <v>105</v>
      </c>
      <c r="K13" s="63">
        <v>31.298226198161601</v>
      </c>
      <c r="L13" s="63">
        <v>56.339686392464998</v>
      </c>
      <c r="M13" s="63">
        <v>56.670108748265498</v>
      </c>
      <c r="N13" s="63">
        <v>37.486855941114598</v>
      </c>
      <c r="O13" s="64">
        <v>52.085191481596702</v>
      </c>
      <c r="P13" s="58"/>
      <c r="Q13" s="159"/>
      <c r="R13" s="6" t="s">
        <v>105</v>
      </c>
      <c r="S13" s="63">
        <v>42.450248756218897</v>
      </c>
      <c r="T13" s="63">
        <v>62.771151399491103</v>
      </c>
      <c r="U13" s="63">
        <v>66.748090068355495</v>
      </c>
      <c r="V13" s="63">
        <v>51.902412280701803</v>
      </c>
      <c r="W13" s="64">
        <v>61.116311130459998</v>
      </c>
      <c r="X13" s="51"/>
      <c r="Y13" s="159"/>
      <c r="Z13" s="6" t="s">
        <v>105</v>
      </c>
      <c r="AA13" s="63">
        <v>45.301300769843401</v>
      </c>
      <c r="AB13" s="63">
        <v>65.295538387731796</v>
      </c>
      <c r="AC13" s="63">
        <v>68.947936784831697</v>
      </c>
      <c r="AD13" s="63">
        <v>51.902412280701803</v>
      </c>
      <c r="AE13" s="64">
        <v>63.431357782965598</v>
      </c>
    </row>
    <row r="14" spans="1:31" ht="15" thickBot="1" x14ac:dyDescent="0.35">
      <c r="A14" s="159"/>
      <c r="B14" s="6" t="s">
        <v>104</v>
      </c>
      <c r="C14" s="63">
        <v>20.678210878591401</v>
      </c>
      <c r="D14" s="63">
        <v>45.103827476254303</v>
      </c>
      <c r="E14" s="63">
        <v>49.771599808617303</v>
      </c>
      <c r="F14" s="63">
        <v>36.623588073674597</v>
      </c>
      <c r="G14" s="64">
        <v>43.080875142110798</v>
      </c>
      <c r="H14" s="92"/>
      <c r="I14" s="159"/>
      <c r="J14" s="6" t="s">
        <v>104</v>
      </c>
      <c r="K14" s="63">
        <v>23.7549054015251</v>
      </c>
      <c r="L14" s="63">
        <v>47.191713265141701</v>
      </c>
      <c r="M14" s="63">
        <v>51.391070109933501</v>
      </c>
      <c r="N14" s="63">
        <v>36.623588073674597</v>
      </c>
      <c r="O14" s="64">
        <v>45.229066404748103</v>
      </c>
      <c r="P14" s="58"/>
      <c r="Q14" s="159"/>
      <c r="R14" s="6" t="s">
        <v>104</v>
      </c>
      <c r="S14" s="63">
        <v>29.370399186067399</v>
      </c>
      <c r="T14" s="63">
        <v>51.686618393470098</v>
      </c>
      <c r="U14" s="63">
        <v>57.349507762948001</v>
      </c>
      <c r="V14" s="63">
        <v>50.074278438030603</v>
      </c>
      <c r="W14" s="64">
        <v>51.006509097664498</v>
      </c>
      <c r="X14" s="51"/>
      <c r="Y14" s="159"/>
      <c r="Z14" s="6" t="s">
        <v>104</v>
      </c>
      <c r="AA14" s="63">
        <v>32.960574921082703</v>
      </c>
      <c r="AB14" s="63">
        <v>54.287373378927697</v>
      </c>
      <c r="AC14" s="63">
        <v>59.195702379757002</v>
      </c>
      <c r="AD14" s="63">
        <v>50.074278438030603</v>
      </c>
      <c r="AE14" s="64">
        <v>53.458384764591798</v>
      </c>
    </row>
    <row r="15" spans="1:31" ht="15" thickBot="1" x14ac:dyDescent="0.35">
      <c r="A15" s="159"/>
      <c r="B15" s="6">
        <v>45017</v>
      </c>
      <c r="C15" s="63">
        <v>22.411504424778801</v>
      </c>
      <c r="D15" s="63">
        <v>51.2056654570994</v>
      </c>
      <c r="E15" s="63">
        <v>50.176541463670198</v>
      </c>
      <c r="F15" s="63">
        <v>33.5226077812829</v>
      </c>
      <c r="G15" s="64">
        <v>46.103938374742299</v>
      </c>
      <c r="H15" s="92"/>
      <c r="I15" s="159"/>
      <c r="J15" s="6">
        <v>45017</v>
      </c>
      <c r="K15" s="63">
        <v>26.229932677369199</v>
      </c>
      <c r="L15" s="63">
        <v>54.675326839592401</v>
      </c>
      <c r="M15" s="63">
        <v>52.332455498126002</v>
      </c>
      <c r="N15" s="63">
        <v>34.826305440244703</v>
      </c>
      <c r="O15" s="64">
        <v>49.259077508027502</v>
      </c>
      <c r="P15" s="58"/>
      <c r="Q15" s="159"/>
      <c r="R15" s="6">
        <v>45017</v>
      </c>
      <c r="S15" s="63">
        <v>31.3244189748488</v>
      </c>
      <c r="T15" s="63">
        <v>56.896908859146002</v>
      </c>
      <c r="U15" s="63">
        <v>55.235204855842198</v>
      </c>
      <c r="V15" s="63">
        <v>47.461622807017598</v>
      </c>
      <c r="W15" s="64">
        <v>52.738121305014197</v>
      </c>
      <c r="X15" s="51"/>
      <c r="Y15" s="159"/>
      <c r="Z15" s="6">
        <v>45017</v>
      </c>
      <c r="AA15" s="63">
        <v>35.523702928115</v>
      </c>
      <c r="AB15" s="63">
        <v>60.769047497489801</v>
      </c>
      <c r="AC15" s="63">
        <v>57.587039751932799</v>
      </c>
      <c r="AD15" s="63">
        <v>49.179117195932498</v>
      </c>
      <c r="AE15" s="64">
        <v>56.092145865274503</v>
      </c>
    </row>
    <row r="16" spans="1:31" ht="15.6" customHeight="1" thickBot="1" x14ac:dyDescent="0.35">
      <c r="A16" s="159"/>
      <c r="B16" s="6">
        <v>44986</v>
      </c>
      <c r="C16" s="63">
        <v>16.256066228946601</v>
      </c>
      <c r="D16" s="63">
        <v>23.203648477398101</v>
      </c>
      <c r="E16" s="63">
        <v>32.162413838476901</v>
      </c>
      <c r="F16" s="63">
        <v>18.0116006919711</v>
      </c>
      <c r="G16" s="64">
        <v>25.095526218003101</v>
      </c>
      <c r="H16" s="92"/>
      <c r="I16" s="159"/>
      <c r="J16" s="6">
        <v>44986</v>
      </c>
      <c r="K16" s="63">
        <v>20.081461367563598</v>
      </c>
      <c r="L16" s="63">
        <v>34.230956525632898</v>
      </c>
      <c r="M16" s="63">
        <v>37.0801923121806</v>
      </c>
      <c r="N16" s="63">
        <v>21.635496883021599</v>
      </c>
      <c r="O16" s="64">
        <v>32.578279478387103</v>
      </c>
      <c r="P16" s="58"/>
      <c r="Q16" s="159"/>
      <c r="R16" s="6">
        <v>44986</v>
      </c>
      <c r="S16" s="63">
        <v>24.629509812983301</v>
      </c>
      <c r="T16" s="63">
        <v>28.489982207782202</v>
      </c>
      <c r="U16" s="63">
        <v>40.063538611925701</v>
      </c>
      <c r="V16" s="63">
        <v>24.766553480475402</v>
      </c>
      <c r="W16" s="64">
        <v>31.984445426425101</v>
      </c>
      <c r="X16" s="51"/>
      <c r="Y16" s="159"/>
      <c r="Z16" s="6">
        <v>44986</v>
      </c>
      <c r="AA16" s="63">
        <v>29.965888218315399</v>
      </c>
      <c r="AB16" s="63">
        <v>41.660822153344903</v>
      </c>
      <c r="AC16" s="63">
        <v>45.906652180244002</v>
      </c>
      <c r="AD16" s="63">
        <v>29.0443006470881</v>
      </c>
      <c r="AE16" s="64">
        <v>41.045229778160902</v>
      </c>
    </row>
    <row r="17" spans="1:32" ht="15" thickBot="1" x14ac:dyDescent="0.35">
      <c r="A17" s="159"/>
      <c r="B17" s="6">
        <v>44958</v>
      </c>
      <c r="C17" s="63">
        <v>16.133832565284202</v>
      </c>
      <c r="D17" s="63">
        <v>11.990034777956099</v>
      </c>
      <c r="E17" s="63">
        <v>21.203784472924902</v>
      </c>
      <c r="F17" s="63">
        <v>13.8463271744029</v>
      </c>
      <c r="G17" s="64">
        <v>15.8124510723393</v>
      </c>
      <c r="H17" s="92"/>
      <c r="I17" s="159"/>
      <c r="J17" s="6">
        <v>44958</v>
      </c>
      <c r="K17" s="63">
        <v>20.716222879684398</v>
      </c>
      <c r="L17" s="63">
        <v>28.937784368915398</v>
      </c>
      <c r="M17" s="63">
        <v>28.183669525664101</v>
      </c>
      <c r="N17" s="63">
        <v>19.218890496110099</v>
      </c>
      <c r="O17" s="64">
        <v>26.501363990646901</v>
      </c>
      <c r="P17" s="58"/>
      <c r="Q17" s="159"/>
      <c r="R17" s="6">
        <v>44958</v>
      </c>
      <c r="S17" s="63">
        <v>23.8371290545204</v>
      </c>
      <c r="T17" s="63">
        <v>14.8350340136054</v>
      </c>
      <c r="U17" s="63">
        <v>26.2864067165794</v>
      </c>
      <c r="V17" s="63">
        <v>18.362312030075199</v>
      </c>
      <c r="W17" s="64">
        <v>20.222472190976099</v>
      </c>
      <c r="X17" s="51"/>
      <c r="Y17" s="159"/>
      <c r="Z17" s="6">
        <v>44958</v>
      </c>
      <c r="AA17" s="63">
        <v>30.097594980829601</v>
      </c>
      <c r="AB17" s="63">
        <v>35.577217203336303</v>
      </c>
      <c r="AC17" s="63">
        <v>35.191193511008102</v>
      </c>
      <c r="AD17" s="63">
        <v>25.772940885481098</v>
      </c>
      <c r="AE17" s="64">
        <v>33.805612504733702</v>
      </c>
    </row>
    <row r="18" spans="1:32" ht="15" thickBot="1" x14ac:dyDescent="0.35">
      <c r="A18" s="160"/>
      <c r="B18" s="7" t="s">
        <v>103</v>
      </c>
      <c r="C18" s="63">
        <v>11.057210498031999</v>
      </c>
      <c r="D18" s="63">
        <v>6.8160235152246003</v>
      </c>
      <c r="E18" s="63">
        <v>15.730410781954101</v>
      </c>
      <c r="F18" s="63">
        <v>12.0357179200163</v>
      </c>
      <c r="G18" s="64">
        <v>10.7758937348479</v>
      </c>
      <c r="H18" s="92"/>
      <c r="I18" s="160"/>
      <c r="J18" s="7" t="s">
        <v>103</v>
      </c>
      <c r="K18" s="63">
        <v>15.5073024667468</v>
      </c>
      <c r="L18" s="63">
        <v>17.355800140097699</v>
      </c>
      <c r="M18" s="63">
        <v>22.743521652854</v>
      </c>
      <c r="N18" s="63">
        <v>16.444784316451699</v>
      </c>
      <c r="O18" s="64">
        <v>19.3033304402047</v>
      </c>
      <c r="P18" s="58"/>
      <c r="Q18" s="160"/>
      <c r="R18" s="7" t="s">
        <v>103</v>
      </c>
      <c r="S18" s="63">
        <v>17.043953970948898</v>
      </c>
      <c r="T18" s="63">
        <v>8.9721574880412103</v>
      </c>
      <c r="U18" s="63">
        <v>19.7984970341343</v>
      </c>
      <c r="V18" s="63">
        <v>16.367784380305601</v>
      </c>
      <c r="W18" s="64">
        <v>14.2785067370419</v>
      </c>
      <c r="X18" s="51"/>
      <c r="Y18" s="160"/>
      <c r="Z18" s="7" t="s">
        <v>103</v>
      </c>
      <c r="AA18" s="63">
        <v>23.406735751295301</v>
      </c>
      <c r="AB18" s="63">
        <v>22.829055161114098</v>
      </c>
      <c r="AC18" s="63">
        <v>28.845195552201801</v>
      </c>
      <c r="AD18" s="63">
        <v>23.027543479883601</v>
      </c>
      <c r="AE18" s="64">
        <v>25.6038769596741</v>
      </c>
    </row>
    <row r="19" spans="1:32" ht="15" thickBot="1" x14ac:dyDescent="0.35">
      <c r="A19" s="158">
        <v>2022</v>
      </c>
      <c r="B19" s="59" t="s">
        <v>93</v>
      </c>
      <c r="C19" s="60">
        <v>22.638761852828399</v>
      </c>
      <c r="D19" s="60">
        <v>39.484536548275102</v>
      </c>
      <c r="E19" s="60">
        <v>44.638395822388603</v>
      </c>
      <c r="F19" s="60">
        <v>29.583227563289</v>
      </c>
      <c r="G19" s="60">
        <v>38.580339275398799</v>
      </c>
      <c r="H19" s="92"/>
      <c r="I19" s="158">
        <v>2022</v>
      </c>
      <c r="J19" s="59" t="s">
        <v>93</v>
      </c>
      <c r="K19" s="60">
        <v>26.135039319602999</v>
      </c>
      <c r="L19" s="60">
        <v>51.021820125961398</v>
      </c>
      <c r="M19" s="60">
        <v>49.162322852709799</v>
      </c>
      <c r="N19" s="60">
        <v>33.139534883720899</v>
      </c>
      <c r="O19" s="60">
        <v>45.973392663056401</v>
      </c>
      <c r="P19" s="131"/>
      <c r="Q19" s="158">
        <v>2022</v>
      </c>
      <c r="R19" s="59" t="s">
        <v>93</v>
      </c>
      <c r="S19" s="60">
        <v>30.962171832856701</v>
      </c>
      <c r="T19" s="60">
        <v>44.965657436782003</v>
      </c>
      <c r="U19" s="60">
        <v>51.544815909261601</v>
      </c>
      <c r="V19" s="60">
        <v>36.989307169531202</v>
      </c>
      <c r="W19" s="60">
        <v>45.241637199455703</v>
      </c>
      <c r="X19" s="51"/>
      <c r="Y19" s="158">
        <v>2022</v>
      </c>
      <c r="Z19" s="59" t="s">
        <v>93</v>
      </c>
      <c r="AA19" s="60">
        <v>35.479412057054802</v>
      </c>
      <c r="AB19" s="60">
        <v>58.138606780873097</v>
      </c>
      <c r="AC19" s="60">
        <v>56.823527879200697</v>
      </c>
      <c r="AD19" s="60">
        <v>41.987530541747397</v>
      </c>
      <c r="AE19" s="60">
        <v>53.882605945604098</v>
      </c>
      <c r="AF19" s="130"/>
    </row>
    <row r="20" spans="1:32" ht="15" thickBot="1" x14ac:dyDescent="0.35">
      <c r="A20" s="159"/>
      <c r="B20" s="5" t="s">
        <v>111</v>
      </c>
      <c r="C20" s="63">
        <v>10.6278277219578</v>
      </c>
      <c r="D20" s="63">
        <v>8.6210813266696995</v>
      </c>
      <c r="E20" s="63">
        <v>21.354838709677399</v>
      </c>
      <c r="F20" s="63">
        <v>14.2726719415703</v>
      </c>
      <c r="G20" s="64">
        <v>13.6380894255574</v>
      </c>
      <c r="H20" s="92"/>
      <c r="I20" s="159"/>
      <c r="J20" s="5" t="s">
        <v>111</v>
      </c>
      <c r="K20" s="63">
        <v>14.249138355489899</v>
      </c>
      <c r="L20" s="63">
        <v>19.571103184494401</v>
      </c>
      <c r="M20" s="63">
        <v>26.5992321134737</v>
      </c>
      <c r="N20" s="63">
        <v>18.854615890651299</v>
      </c>
      <c r="O20" s="64">
        <v>21.8830776938931</v>
      </c>
      <c r="P20" s="131"/>
      <c r="Q20" s="159"/>
      <c r="R20" s="5" t="s">
        <v>111</v>
      </c>
      <c r="S20" s="63">
        <v>15.5016160719944</v>
      </c>
      <c r="T20" s="63">
        <v>11.293393315011301</v>
      </c>
      <c r="U20" s="63">
        <v>25.778642936596199</v>
      </c>
      <c r="V20" s="63">
        <v>19.276839935372401</v>
      </c>
      <c r="W20" s="64">
        <v>17.478258699194502</v>
      </c>
      <c r="X20" s="51"/>
      <c r="Y20" s="159"/>
      <c r="Z20" s="5" t="s">
        <v>111</v>
      </c>
      <c r="AA20" s="63">
        <v>20.613517613349099</v>
      </c>
      <c r="AB20" s="63">
        <v>25.8836984252661</v>
      </c>
      <c r="AC20" s="63">
        <v>32.1922905194225</v>
      </c>
      <c r="AD20" s="63">
        <v>26.3598963888466</v>
      </c>
      <c r="AE20" s="64">
        <v>28.1199625977364</v>
      </c>
    </row>
    <row r="21" spans="1:32" ht="15" thickBot="1" x14ac:dyDescent="0.35">
      <c r="A21" s="159"/>
      <c r="B21" s="6">
        <v>44866</v>
      </c>
      <c r="C21" s="63">
        <v>12.3102610807529</v>
      </c>
      <c r="D21" s="63">
        <v>10.971063863111301</v>
      </c>
      <c r="E21" s="63">
        <v>22.5306878306878</v>
      </c>
      <c r="F21" s="63">
        <v>19.805603201829602</v>
      </c>
      <c r="G21" s="64">
        <v>15.7065566254012</v>
      </c>
      <c r="H21" s="92"/>
      <c r="I21" s="159"/>
      <c r="J21" s="6">
        <v>44866</v>
      </c>
      <c r="K21" s="66">
        <v>15.664233012709101</v>
      </c>
      <c r="L21" s="66">
        <v>20.950664732536801</v>
      </c>
      <c r="M21" s="66">
        <v>26.6802418470599</v>
      </c>
      <c r="N21" s="66">
        <v>23.062583222370201</v>
      </c>
      <c r="O21" s="64">
        <v>22.8277761044043</v>
      </c>
      <c r="P21" s="131"/>
      <c r="Q21" s="159"/>
      <c r="R21" s="6">
        <v>44866</v>
      </c>
      <c r="S21" s="63">
        <v>19.282907662082501</v>
      </c>
      <c r="T21" s="63">
        <v>14.1162458313483</v>
      </c>
      <c r="U21" s="63">
        <v>29.522783251231498</v>
      </c>
      <c r="V21" s="63">
        <v>27.622337363269999</v>
      </c>
      <c r="W21" s="64">
        <v>21.096243871871401</v>
      </c>
      <c r="X21" s="51"/>
      <c r="Y21" s="159"/>
      <c r="Z21" s="6">
        <v>44866</v>
      </c>
      <c r="AA21" s="66">
        <v>24.3659232901651</v>
      </c>
      <c r="AB21" s="66">
        <v>26.789024004339801</v>
      </c>
      <c r="AC21" s="66">
        <v>35.194587518504498</v>
      </c>
      <c r="AD21" s="66">
        <v>32.104382736701197</v>
      </c>
      <c r="AE21" s="64">
        <v>30.570363327528899</v>
      </c>
    </row>
    <row r="22" spans="1:32" ht="15" thickBot="1" x14ac:dyDescent="0.35">
      <c r="A22" s="159"/>
      <c r="B22" s="6" t="s">
        <v>112</v>
      </c>
      <c r="C22" s="63">
        <v>22.5542041248017</v>
      </c>
      <c r="D22" s="63">
        <v>49.515541695244103</v>
      </c>
      <c r="E22" s="63">
        <v>50.950332821300599</v>
      </c>
      <c r="F22" s="63">
        <v>34.941625629391901</v>
      </c>
      <c r="G22" s="64">
        <v>45.8202955140436</v>
      </c>
      <c r="H22" s="92"/>
      <c r="I22" s="159"/>
      <c r="J22" s="6" t="s">
        <v>112</v>
      </c>
      <c r="K22" s="66">
        <v>25.003664077385299</v>
      </c>
      <c r="L22" s="66">
        <v>52.1773678326146</v>
      </c>
      <c r="M22" s="66">
        <v>53.035923675514297</v>
      </c>
      <c r="N22" s="66">
        <v>35.366263440860202</v>
      </c>
      <c r="O22" s="64">
        <v>48.238626702467798</v>
      </c>
      <c r="P22" s="131"/>
      <c r="Q22" s="159"/>
      <c r="R22" s="6" t="s">
        <v>112</v>
      </c>
      <c r="S22" s="63">
        <v>32.1693389948666</v>
      </c>
      <c r="T22" s="63">
        <v>56.520001844196202</v>
      </c>
      <c r="U22" s="63">
        <v>60.997338312410598</v>
      </c>
      <c r="V22" s="63">
        <v>42.587330770516502</v>
      </c>
      <c r="W22" s="64">
        <v>54.494832930835798</v>
      </c>
      <c r="X22" s="51"/>
      <c r="Y22" s="159"/>
      <c r="Z22" s="6" t="s">
        <v>112</v>
      </c>
      <c r="AA22" s="66">
        <v>35.159659208976898</v>
      </c>
      <c r="AB22" s="66">
        <v>59.643375526057604</v>
      </c>
      <c r="AC22" s="66">
        <v>63.473542786275303</v>
      </c>
      <c r="AD22" s="66">
        <v>43.108504398827002</v>
      </c>
      <c r="AE22" s="64">
        <v>57.282827563191603</v>
      </c>
    </row>
    <row r="23" spans="1:32" ht="15" thickBot="1" x14ac:dyDescent="0.35">
      <c r="A23" s="159"/>
      <c r="B23" s="6" t="s">
        <v>113</v>
      </c>
      <c r="C23" s="63">
        <v>30.889496053430499</v>
      </c>
      <c r="D23" s="63">
        <v>59.241087186727903</v>
      </c>
      <c r="E23" s="63">
        <v>59.281481481481499</v>
      </c>
      <c r="F23" s="63">
        <v>40.648942252715798</v>
      </c>
      <c r="G23" s="64">
        <v>54.633188333975703</v>
      </c>
      <c r="H23" s="92"/>
      <c r="I23" s="159"/>
      <c r="J23" s="6" t="s">
        <v>113</v>
      </c>
      <c r="K23" s="66">
        <v>33.092659446450099</v>
      </c>
      <c r="L23" s="66">
        <v>59.649088166302001</v>
      </c>
      <c r="M23" s="66">
        <v>59.679979545963</v>
      </c>
      <c r="N23" s="66">
        <v>40.836899394009002</v>
      </c>
      <c r="O23" s="64">
        <v>55.4012176214504</v>
      </c>
      <c r="P23" s="131"/>
      <c r="Q23" s="159"/>
      <c r="R23" s="6" t="s">
        <v>113</v>
      </c>
      <c r="S23" s="63">
        <v>43.320235756385102</v>
      </c>
      <c r="T23" s="63">
        <v>69.261115087886694</v>
      </c>
      <c r="U23" s="63">
        <v>70.142651888341504</v>
      </c>
      <c r="V23" s="63">
        <v>55.048934945307998</v>
      </c>
      <c r="W23" s="64">
        <v>65.744798583443995</v>
      </c>
      <c r="X23" s="51"/>
      <c r="Y23" s="159"/>
      <c r="Z23" s="6" t="s">
        <v>113</v>
      </c>
      <c r="AA23" s="66">
        <v>46.257123876787503</v>
      </c>
      <c r="AB23" s="66">
        <v>69.772211939844098</v>
      </c>
      <c r="AC23" s="66">
        <v>70.654578534951497</v>
      </c>
      <c r="AD23" s="66">
        <v>55.428670801692697</v>
      </c>
      <c r="AE23" s="64">
        <v>66.650834907159805</v>
      </c>
    </row>
    <row r="24" spans="1:32" ht="15" thickBot="1" x14ac:dyDescent="0.35">
      <c r="A24" s="159"/>
      <c r="B24" s="6" t="s">
        <v>114</v>
      </c>
      <c r="C24" s="63">
        <v>39.188772136086399</v>
      </c>
      <c r="D24" s="63">
        <v>67.285664897557595</v>
      </c>
      <c r="E24" s="63">
        <v>71.289756739934504</v>
      </c>
      <c r="F24" s="63">
        <v>44.613511868533202</v>
      </c>
      <c r="G24" s="64">
        <v>63.809488210490002</v>
      </c>
      <c r="H24" s="92"/>
      <c r="I24" s="159"/>
      <c r="J24" s="6" t="s">
        <v>114</v>
      </c>
      <c r="K24" s="66">
        <v>40.814264942220902</v>
      </c>
      <c r="L24" s="66">
        <v>67.766583892283606</v>
      </c>
      <c r="M24" s="66">
        <v>71.759290422463707</v>
      </c>
      <c r="N24" s="66">
        <v>45.111477886256203</v>
      </c>
      <c r="O24" s="64">
        <v>64.527219186268397</v>
      </c>
      <c r="P24" s="131"/>
      <c r="Q24" s="159"/>
      <c r="R24" s="6" t="s">
        <v>114</v>
      </c>
      <c r="S24" s="63">
        <v>48.5171440352714</v>
      </c>
      <c r="T24" s="63">
        <v>73.953173031734195</v>
      </c>
      <c r="U24" s="63">
        <v>75.442952486890206</v>
      </c>
      <c r="V24" s="63">
        <v>52.777313499359302</v>
      </c>
      <c r="W24" s="64">
        <v>70.266930036683704</v>
      </c>
      <c r="X24" s="51"/>
      <c r="Y24" s="159"/>
      <c r="Z24" s="6" t="s">
        <v>114</v>
      </c>
      <c r="AA24" s="66">
        <v>50.4169550743268</v>
      </c>
      <c r="AB24" s="66">
        <v>74.544141401590494</v>
      </c>
      <c r="AC24" s="66">
        <v>75.974915735675097</v>
      </c>
      <c r="AD24" s="66">
        <v>53.519774011299397</v>
      </c>
      <c r="AE24" s="64">
        <v>71.071931789443298</v>
      </c>
    </row>
    <row r="25" spans="1:32" ht="15" thickBot="1" x14ac:dyDescent="0.35">
      <c r="A25" s="159"/>
      <c r="B25" s="6" t="s">
        <v>115</v>
      </c>
      <c r="C25" s="63">
        <v>43.7503685793478</v>
      </c>
      <c r="D25" s="63">
        <v>70.118505982218394</v>
      </c>
      <c r="E25" s="63">
        <v>74.539225621267406</v>
      </c>
      <c r="F25" s="63">
        <v>50.265589553477596</v>
      </c>
      <c r="G25" s="64">
        <v>67.1879282299886</v>
      </c>
      <c r="H25" s="92"/>
      <c r="I25" s="159"/>
      <c r="J25" s="6" t="s">
        <v>115</v>
      </c>
      <c r="K25" s="66">
        <v>45.508219850325098</v>
      </c>
      <c r="L25" s="66">
        <v>70.859281528975103</v>
      </c>
      <c r="M25" s="66">
        <v>75.081088923201307</v>
      </c>
      <c r="N25" s="66">
        <v>50.265589553477596</v>
      </c>
      <c r="O25" s="64">
        <v>68.0082791716505</v>
      </c>
      <c r="P25" s="131"/>
      <c r="Q25" s="159"/>
      <c r="R25" s="6" t="s">
        <v>115</v>
      </c>
      <c r="S25" s="63">
        <v>53.603632207264397</v>
      </c>
      <c r="T25" s="63">
        <v>73.892668062053701</v>
      </c>
      <c r="U25" s="63">
        <v>79.078936914031502</v>
      </c>
      <c r="V25" s="63">
        <v>58.070087470053998</v>
      </c>
      <c r="W25" s="64">
        <v>72.461574164985606</v>
      </c>
      <c r="X25" s="51"/>
      <c r="Y25" s="159"/>
      <c r="Z25" s="6" t="s">
        <v>115</v>
      </c>
      <c r="AA25" s="66">
        <v>55.6551837811109</v>
      </c>
      <c r="AB25" s="66">
        <v>74.739840752185202</v>
      </c>
      <c r="AC25" s="66">
        <v>79.703500535540897</v>
      </c>
      <c r="AD25" s="66">
        <v>58.070087470053998</v>
      </c>
      <c r="AE25" s="64">
        <v>73.358104835503298</v>
      </c>
    </row>
    <row r="26" spans="1:32" ht="15" thickBot="1" x14ac:dyDescent="0.35">
      <c r="A26" s="159"/>
      <c r="B26" s="6" t="s">
        <v>116</v>
      </c>
      <c r="C26" s="63">
        <v>30.1838235294118</v>
      </c>
      <c r="D26" s="63">
        <v>57.538570250853901</v>
      </c>
      <c r="E26" s="63">
        <v>60.914261414979002</v>
      </c>
      <c r="F26" s="63">
        <v>42.046883933676398</v>
      </c>
      <c r="G26" s="64">
        <v>54.422227132125499</v>
      </c>
      <c r="H26" s="92"/>
      <c r="I26" s="159"/>
      <c r="J26" s="6" t="s">
        <v>116</v>
      </c>
      <c r="K26" s="66">
        <v>31.4926398900379</v>
      </c>
      <c r="L26" s="66">
        <v>58.318346039375498</v>
      </c>
      <c r="M26" s="66">
        <v>61.3164540707131</v>
      </c>
      <c r="N26" s="66">
        <v>42.046883933676398</v>
      </c>
      <c r="O26" s="64">
        <v>55.169131357474399</v>
      </c>
      <c r="P26" s="131"/>
      <c r="Q26" s="159"/>
      <c r="R26" s="6" t="s">
        <v>116</v>
      </c>
      <c r="S26" s="63">
        <v>41.556224899598398</v>
      </c>
      <c r="T26" s="63">
        <v>65.141310405222498</v>
      </c>
      <c r="U26" s="63">
        <v>70.327380952381006</v>
      </c>
      <c r="V26" s="63">
        <v>49.936672423719102</v>
      </c>
      <c r="W26" s="64">
        <v>63.426563078061399</v>
      </c>
      <c r="X26" s="51"/>
      <c r="Y26" s="159"/>
      <c r="Z26" s="6" t="s">
        <v>116</v>
      </c>
      <c r="AA26" s="66">
        <v>43.231669103822902</v>
      </c>
      <c r="AB26" s="66">
        <v>66.088894991478796</v>
      </c>
      <c r="AC26" s="66">
        <v>70.836262145958202</v>
      </c>
      <c r="AD26" s="66">
        <v>49.936672423719102</v>
      </c>
      <c r="AE26" s="64">
        <v>64.296938580338406</v>
      </c>
    </row>
    <row r="27" spans="1:32" ht="15" thickBot="1" x14ac:dyDescent="0.35">
      <c r="A27" s="159"/>
      <c r="B27" s="6" t="s">
        <v>117</v>
      </c>
      <c r="C27" s="63">
        <v>23.4167457305503</v>
      </c>
      <c r="D27" s="63">
        <v>50.166196347483499</v>
      </c>
      <c r="E27" s="63">
        <v>51.358057809670697</v>
      </c>
      <c r="F27" s="63">
        <v>35.968018591268702</v>
      </c>
      <c r="G27" s="64">
        <v>46.442726187438303</v>
      </c>
      <c r="H27" s="92"/>
      <c r="I27" s="159"/>
      <c r="J27" s="6" t="s">
        <v>117</v>
      </c>
      <c r="K27" s="66">
        <v>25.5350792111219</v>
      </c>
      <c r="L27" s="66">
        <v>51.294734345166603</v>
      </c>
      <c r="M27" s="66">
        <v>51.720125100007301</v>
      </c>
      <c r="N27" s="66">
        <v>36.713543431605103</v>
      </c>
      <c r="O27" s="64">
        <v>47.586736512986498</v>
      </c>
      <c r="P27" s="131"/>
      <c r="Q27" s="159"/>
      <c r="R27" s="6" t="s">
        <v>117</v>
      </c>
      <c r="S27" s="63">
        <v>32.795698924731198</v>
      </c>
      <c r="T27" s="63">
        <v>57.631682496084402</v>
      </c>
      <c r="U27" s="63">
        <v>61.041571312013701</v>
      </c>
      <c r="V27" s="63">
        <v>43.294891080283001</v>
      </c>
      <c r="W27" s="64">
        <v>55.188608221181802</v>
      </c>
      <c r="X27" s="51"/>
      <c r="Y27" s="159"/>
      <c r="Z27" s="6" t="s">
        <v>117</v>
      </c>
      <c r="AA27" s="66">
        <v>35.571012049039197</v>
      </c>
      <c r="AB27" s="66">
        <v>59.138303683822997</v>
      </c>
      <c r="AC27" s="66">
        <v>61.494972985435197</v>
      </c>
      <c r="AD27" s="66">
        <v>44.5048966267682</v>
      </c>
      <c r="AE27" s="64">
        <v>56.596739681909398</v>
      </c>
    </row>
    <row r="28" spans="1:32" ht="15" thickBot="1" x14ac:dyDescent="0.35">
      <c r="A28" s="159"/>
      <c r="B28" s="6">
        <v>44652</v>
      </c>
      <c r="C28" s="63">
        <v>23.613381774144699</v>
      </c>
      <c r="D28" s="63">
        <v>52.768448438978297</v>
      </c>
      <c r="E28" s="63">
        <v>50.980862519324099</v>
      </c>
      <c r="F28" s="63">
        <v>34.8084619782733</v>
      </c>
      <c r="G28" s="64">
        <v>47.440209474285901</v>
      </c>
      <c r="H28" s="92"/>
      <c r="I28" s="159"/>
      <c r="J28" s="6">
        <v>44652</v>
      </c>
      <c r="K28" s="69">
        <v>17.8907754553967</v>
      </c>
      <c r="L28" s="69">
        <v>35.178095634759899</v>
      </c>
      <c r="M28" s="69">
        <v>35.2613950438001</v>
      </c>
      <c r="N28" s="69">
        <v>35.529617741464797</v>
      </c>
      <c r="O28" s="64">
        <v>49.859688290949101</v>
      </c>
      <c r="P28" s="131"/>
      <c r="Q28" s="159"/>
      <c r="R28" s="6">
        <v>44652</v>
      </c>
      <c r="S28" s="63">
        <v>32.161535915259797</v>
      </c>
      <c r="T28" s="63">
        <v>59.353545075393001</v>
      </c>
      <c r="U28" s="63">
        <v>57.761669751182403</v>
      </c>
      <c r="V28" s="63">
        <v>42.895797351755903</v>
      </c>
      <c r="W28" s="64">
        <v>54.670525378450598</v>
      </c>
      <c r="X28" s="51"/>
      <c r="Y28" s="159"/>
      <c r="Z28" s="6">
        <v>44652</v>
      </c>
      <c r="AA28" s="69">
        <v>36.952801125774897</v>
      </c>
      <c r="AB28" s="69">
        <v>62.404708898333702</v>
      </c>
      <c r="AC28" s="69">
        <v>58.578370036703397</v>
      </c>
      <c r="AD28" s="69">
        <v>43.932783018867902</v>
      </c>
      <c r="AE28" s="64">
        <v>57.169018510830597</v>
      </c>
    </row>
    <row r="29" spans="1:32" ht="15" thickBot="1" x14ac:dyDescent="0.35">
      <c r="A29" s="159"/>
      <c r="B29" s="6">
        <v>44621</v>
      </c>
      <c r="C29" s="63">
        <v>14.7870149972984</v>
      </c>
      <c r="D29" s="63">
        <v>23.515434900342498</v>
      </c>
      <c r="E29" s="63">
        <v>31.065346698100999</v>
      </c>
      <c r="F29" s="63">
        <v>16.950943007317299</v>
      </c>
      <c r="G29" s="64">
        <v>24.600058224989901</v>
      </c>
      <c r="H29" s="92"/>
      <c r="I29" s="159"/>
      <c r="J29" s="6">
        <v>44621</v>
      </c>
      <c r="K29" s="66">
        <v>27.876762514073299</v>
      </c>
      <c r="L29" s="66">
        <v>55.604570887385201</v>
      </c>
      <c r="M29" s="66">
        <v>51.687330429237001</v>
      </c>
      <c r="N29" s="69">
        <v>21.7006959791536</v>
      </c>
      <c r="O29" s="64">
        <v>32.007353977129704</v>
      </c>
      <c r="P29" s="131"/>
      <c r="Q29" s="159"/>
      <c r="R29" s="6">
        <v>44621</v>
      </c>
      <c r="S29" s="63">
        <v>21.7453917050691</v>
      </c>
      <c r="T29" s="63">
        <v>29.018280087595301</v>
      </c>
      <c r="U29" s="63">
        <v>38.595251835784403</v>
      </c>
      <c r="V29" s="63">
        <v>21.405750798722</v>
      </c>
      <c r="W29" s="64">
        <v>31.117064980530799</v>
      </c>
      <c r="X29" s="51"/>
      <c r="Y29" s="159"/>
      <c r="Z29" s="6">
        <v>44621</v>
      </c>
      <c r="AA29" s="66">
        <v>26.0654417123787</v>
      </c>
      <c r="AB29" s="66">
        <v>43.480992774112501</v>
      </c>
      <c r="AC29" s="66">
        <v>43.537651667358801</v>
      </c>
      <c r="AD29" s="66">
        <v>28.356884428971298</v>
      </c>
      <c r="AE29" s="64">
        <v>40.373206273869997</v>
      </c>
    </row>
    <row r="30" spans="1:32" ht="15" thickBot="1" x14ac:dyDescent="0.35">
      <c r="A30" s="159"/>
      <c r="B30" s="6">
        <v>44593</v>
      </c>
      <c r="C30" s="63">
        <v>12.348832697406699</v>
      </c>
      <c r="D30" s="63">
        <v>15.1770942364183</v>
      </c>
      <c r="E30" s="63">
        <v>24.322039706655101</v>
      </c>
      <c r="F30" s="63">
        <v>13.321542674577801</v>
      </c>
      <c r="G30" s="64">
        <v>17.851641096579499</v>
      </c>
      <c r="H30" s="92"/>
      <c r="I30" s="159"/>
      <c r="J30" s="6">
        <v>44593</v>
      </c>
      <c r="K30" s="69">
        <v>15.2882305844676</v>
      </c>
      <c r="L30" s="69">
        <v>36.2540201030356</v>
      </c>
      <c r="M30" s="69">
        <v>32.338266898536602</v>
      </c>
      <c r="N30" s="69">
        <v>18.478949034504598</v>
      </c>
      <c r="O30" s="64">
        <v>29.6801087212189</v>
      </c>
      <c r="P30" s="131"/>
      <c r="Q30" s="159"/>
      <c r="R30" s="6">
        <v>44593</v>
      </c>
      <c r="S30" s="63">
        <v>18.236252834467098</v>
      </c>
      <c r="T30" s="63">
        <v>18.208698641911599</v>
      </c>
      <c r="U30" s="63">
        <v>29.6421961752005</v>
      </c>
      <c r="V30" s="63">
        <v>19.8938840712004</v>
      </c>
      <c r="W30" s="64">
        <v>22.433048072512101</v>
      </c>
      <c r="X30" s="51"/>
      <c r="Y30" s="159"/>
      <c r="Z30" s="6">
        <v>44593</v>
      </c>
      <c r="AA30" s="69">
        <v>22.4916972557245</v>
      </c>
      <c r="AB30" s="69">
        <v>43.463274517849797</v>
      </c>
      <c r="AC30" s="69">
        <v>39.568842551063902</v>
      </c>
      <c r="AD30" s="69">
        <v>29.077718478986</v>
      </c>
      <c r="AE30" s="64">
        <v>37.413516775601998</v>
      </c>
    </row>
    <row r="31" spans="1:32" ht="15" thickBot="1" x14ac:dyDescent="0.35">
      <c r="A31" s="160"/>
      <c r="B31" s="7" t="s">
        <v>118</v>
      </c>
      <c r="C31" s="63">
        <v>7.5526803837672896</v>
      </c>
      <c r="D31" s="63">
        <v>7.25796942691633</v>
      </c>
      <c r="E31" s="63">
        <v>15.598183776651901</v>
      </c>
      <c r="F31" s="63">
        <v>9.8629289910336997</v>
      </c>
      <c r="G31" s="64">
        <v>10.3409773656534</v>
      </c>
      <c r="H31" s="92"/>
      <c r="I31" s="160"/>
      <c r="J31" s="7" t="s">
        <v>118</v>
      </c>
      <c r="K31" s="72">
        <v>10.0922980857416</v>
      </c>
      <c r="L31" s="72">
        <v>19.408450131206902</v>
      </c>
      <c r="M31" s="72">
        <v>22.510059426854401</v>
      </c>
      <c r="N31" s="72">
        <v>14.309745430077401</v>
      </c>
      <c r="O31" s="64">
        <v>18.775159524660001</v>
      </c>
      <c r="P31" s="131"/>
      <c r="Q31" s="160"/>
      <c r="R31" s="7" t="s">
        <v>118</v>
      </c>
      <c r="S31" s="63">
        <v>11.770353302611399</v>
      </c>
      <c r="T31" s="63">
        <v>9.2467954923905005</v>
      </c>
      <c r="U31" s="63">
        <v>18.740872467886</v>
      </c>
      <c r="V31" s="63">
        <v>14.629496032155</v>
      </c>
      <c r="W31" s="64">
        <v>13.3083237645582</v>
      </c>
      <c r="X31" s="51"/>
      <c r="Y31" s="160"/>
      <c r="Z31" s="7" t="s">
        <v>118</v>
      </c>
      <c r="AA31" s="72">
        <v>15.683766150697201</v>
      </c>
      <c r="AB31" s="72">
        <v>24.7481447701173</v>
      </c>
      <c r="AC31" s="72">
        <v>27.1557308611407</v>
      </c>
      <c r="AD31" s="72">
        <v>22.2335343409821</v>
      </c>
      <c r="AE31" s="64">
        <v>24.245101605945599</v>
      </c>
    </row>
    <row r="32" spans="1:32" ht="15" thickBot="1" x14ac:dyDescent="0.35">
      <c r="A32" s="158">
        <v>2021</v>
      </c>
      <c r="B32" s="59" t="s">
        <v>91</v>
      </c>
      <c r="C32" s="60">
        <v>23.653536482673399</v>
      </c>
      <c r="D32" s="60">
        <v>49.022831056165501</v>
      </c>
      <c r="E32" s="60">
        <v>48.701218875045299</v>
      </c>
      <c r="F32" s="60">
        <v>27.474438751951499</v>
      </c>
      <c r="G32" s="60">
        <v>44.319760111498503</v>
      </c>
      <c r="H32" s="92"/>
      <c r="I32" s="158">
        <v>2021</v>
      </c>
      <c r="J32" s="59" t="s">
        <v>91</v>
      </c>
      <c r="K32" s="60">
        <v>27.303577721945</v>
      </c>
      <c r="L32" s="60">
        <v>64.944762111467995</v>
      </c>
      <c r="M32" s="60">
        <v>54.873029551411001</v>
      </c>
      <c r="N32" s="60">
        <v>32.820605764507803</v>
      </c>
      <c r="O32" s="60">
        <v>54.060967618264399</v>
      </c>
      <c r="P32" s="131"/>
      <c r="Q32" s="158">
        <v>2021</v>
      </c>
      <c r="R32" s="59" t="s">
        <v>91</v>
      </c>
      <c r="S32" s="60">
        <v>31.332206686542399</v>
      </c>
      <c r="T32" s="60">
        <v>51.977042203305302</v>
      </c>
      <c r="U32" s="60">
        <v>52.604245869286899</v>
      </c>
      <c r="V32" s="60">
        <v>33.562299272465097</v>
      </c>
      <c r="W32" s="60">
        <v>48.5689989008035</v>
      </c>
      <c r="X32" s="51"/>
      <c r="Y32" s="158">
        <v>2021</v>
      </c>
      <c r="Z32" s="59" t="s">
        <v>91</v>
      </c>
      <c r="AA32" s="60">
        <v>36.286116094645799</v>
      </c>
      <c r="AB32" s="60">
        <v>68.965408692291305</v>
      </c>
      <c r="AC32" s="60">
        <v>59.485899066598499</v>
      </c>
      <c r="AD32" s="60">
        <v>41.135484838422897</v>
      </c>
      <c r="AE32" s="60">
        <v>59.439711061724999</v>
      </c>
    </row>
    <row r="33" spans="1:31" ht="15" thickBot="1" x14ac:dyDescent="0.35">
      <c r="A33" s="159"/>
      <c r="B33" s="5" t="s">
        <v>119</v>
      </c>
      <c r="C33" s="63">
        <v>8.6638025194786294</v>
      </c>
      <c r="D33" s="63">
        <v>9.3128064055080007</v>
      </c>
      <c r="E33" s="63">
        <v>22.3533214805237</v>
      </c>
      <c r="F33" s="63">
        <v>9.6049293222182008</v>
      </c>
      <c r="G33" s="64">
        <v>13.724694474438801</v>
      </c>
      <c r="H33" s="92"/>
      <c r="I33" s="159"/>
      <c r="J33" s="5" t="s">
        <v>119</v>
      </c>
      <c r="K33" s="63">
        <v>10.5219406073684</v>
      </c>
      <c r="L33" s="63">
        <v>22.146387815329501</v>
      </c>
      <c r="M33" s="63">
        <v>27.095709988118401</v>
      </c>
      <c r="N33" s="63">
        <v>13.4590966805732</v>
      </c>
      <c r="O33" s="64">
        <v>21.8235208837316</v>
      </c>
      <c r="P33" s="131"/>
      <c r="Q33" s="159"/>
      <c r="R33" s="5" t="s">
        <v>119</v>
      </c>
      <c r="S33" s="63">
        <v>12.5346522177419</v>
      </c>
      <c r="T33" s="63">
        <v>11.967757526621901</v>
      </c>
      <c r="U33" s="63">
        <v>26.199646926657</v>
      </c>
      <c r="V33" s="63">
        <v>14.930287595822399</v>
      </c>
      <c r="W33" s="64">
        <v>17.321201483047101</v>
      </c>
      <c r="X33" s="51"/>
      <c r="Y33" s="159"/>
      <c r="Z33" s="5" t="s">
        <v>119</v>
      </c>
      <c r="AA33" s="63">
        <v>15.232371181379699</v>
      </c>
      <c r="AB33" s="63">
        <v>28.4570326981538</v>
      </c>
      <c r="AC33" s="63">
        <v>31.821449021112802</v>
      </c>
      <c r="AD33" s="63">
        <v>21.844185171245801</v>
      </c>
      <c r="AE33" s="64">
        <v>27.5613037084326</v>
      </c>
    </row>
    <row r="34" spans="1:31" ht="15" thickBot="1" x14ac:dyDescent="0.35">
      <c r="A34" s="159"/>
      <c r="B34" s="6">
        <v>44501</v>
      </c>
      <c r="C34" s="63">
        <v>11.8434913468774</v>
      </c>
      <c r="D34" s="63">
        <v>12.3820867079562</v>
      </c>
      <c r="E34" s="63">
        <v>25.2933570389526</v>
      </c>
      <c r="F34" s="63">
        <v>14.620117710005401</v>
      </c>
      <c r="G34" s="64">
        <v>16.897583684327198</v>
      </c>
      <c r="H34" s="92"/>
      <c r="I34" s="159"/>
      <c r="J34" s="6">
        <v>44501</v>
      </c>
      <c r="K34" s="66">
        <v>14.1663966591065</v>
      </c>
      <c r="L34" s="66">
        <v>24.306378203129899</v>
      </c>
      <c r="M34" s="66">
        <v>29.499142302399701</v>
      </c>
      <c r="N34" s="66">
        <v>18.237335647066701</v>
      </c>
      <c r="O34" s="67">
        <v>24.524168921038498</v>
      </c>
      <c r="P34" s="131"/>
      <c r="Q34" s="159"/>
      <c r="R34" s="6">
        <v>44501</v>
      </c>
      <c r="S34" s="63">
        <v>18.6360677083333</v>
      </c>
      <c r="T34" s="63">
        <v>15.905429353955199</v>
      </c>
      <c r="U34" s="63">
        <v>32.362147595356497</v>
      </c>
      <c r="V34" s="63">
        <v>22.620946305156799</v>
      </c>
      <c r="W34" s="64">
        <v>22.560799555802301</v>
      </c>
      <c r="X34" s="51"/>
      <c r="Y34" s="159"/>
      <c r="Z34" s="6">
        <v>44501</v>
      </c>
      <c r="AA34" s="66">
        <v>22.177887967769401</v>
      </c>
      <c r="AB34" s="66">
        <v>31.209989725756699</v>
      </c>
      <c r="AC34" s="66">
        <v>37.977254758863999</v>
      </c>
      <c r="AD34" s="66">
        <v>28.9968652037618</v>
      </c>
      <c r="AE34" s="67">
        <v>32.773380366514701</v>
      </c>
    </row>
    <row r="35" spans="1:31" ht="15" thickBot="1" x14ac:dyDescent="0.35">
      <c r="A35" s="159"/>
      <c r="B35" s="6" t="s">
        <v>120</v>
      </c>
      <c r="C35" s="63">
        <v>27.2511468724969</v>
      </c>
      <c r="D35" s="63">
        <v>61.755926655833299</v>
      </c>
      <c r="E35" s="63">
        <v>58.555660411789503</v>
      </c>
      <c r="F35" s="63">
        <v>36.048257650287397</v>
      </c>
      <c r="G35" s="64">
        <v>54.648146658443501</v>
      </c>
      <c r="H35" s="92"/>
      <c r="I35" s="159"/>
      <c r="J35" s="6" t="s">
        <v>120</v>
      </c>
      <c r="K35" s="66">
        <v>29.315828228548199</v>
      </c>
      <c r="L35" s="66">
        <v>65.378921596538206</v>
      </c>
      <c r="M35" s="66">
        <v>60.555474676889702</v>
      </c>
      <c r="N35" s="66">
        <v>38.779034144711197</v>
      </c>
      <c r="O35" s="67">
        <v>57.5617609399714</v>
      </c>
      <c r="P35" s="131"/>
      <c r="Q35" s="159"/>
      <c r="R35" s="6" t="s">
        <v>120</v>
      </c>
      <c r="S35" s="63">
        <v>36.110761088709701</v>
      </c>
      <c r="T35" s="63">
        <v>67.179874959073302</v>
      </c>
      <c r="U35" s="63">
        <v>65.368720911571202</v>
      </c>
      <c r="V35" s="63">
        <v>42.594021711169397</v>
      </c>
      <c r="W35" s="64">
        <v>61.288173237090497</v>
      </c>
      <c r="X35" s="51"/>
      <c r="Y35" s="159"/>
      <c r="Z35" s="6" t="s">
        <v>120</v>
      </c>
      <c r="AA35" s="66">
        <v>38.772196854388604</v>
      </c>
      <c r="AB35" s="66">
        <v>71.2701379470045</v>
      </c>
      <c r="AC35" s="66">
        <v>67.486822620563998</v>
      </c>
      <c r="AD35" s="66">
        <v>46.114855455912704</v>
      </c>
      <c r="AE35" s="67">
        <v>64.561643163610697</v>
      </c>
    </row>
    <row r="36" spans="1:31" ht="15" thickBot="1" x14ac:dyDescent="0.35">
      <c r="A36" s="159"/>
      <c r="B36" s="6" t="s">
        <v>121</v>
      </c>
      <c r="C36" s="63">
        <v>31.830123899089401</v>
      </c>
      <c r="D36" s="63">
        <v>68.965777354295696</v>
      </c>
      <c r="E36" s="63">
        <v>63.152004304546701</v>
      </c>
      <c r="F36" s="63">
        <v>35.074906367041201</v>
      </c>
      <c r="G36" s="64">
        <v>60.046670356022901</v>
      </c>
      <c r="H36" s="92"/>
      <c r="I36" s="159"/>
      <c r="J36" s="6" t="s">
        <v>121</v>
      </c>
      <c r="K36" s="66">
        <v>33.718116984772102</v>
      </c>
      <c r="L36" s="66">
        <v>69.751968551363007</v>
      </c>
      <c r="M36" s="66">
        <v>63.936373045704599</v>
      </c>
      <c r="N36" s="66">
        <v>37.842752410090597</v>
      </c>
      <c r="O36" s="67">
        <v>61.360123356255301</v>
      </c>
      <c r="P36" s="131"/>
      <c r="Q36" s="159"/>
      <c r="R36" s="6" t="s">
        <v>121</v>
      </c>
      <c r="S36" s="63">
        <v>44.361702127659598</v>
      </c>
      <c r="T36" s="63">
        <v>77.373932656677994</v>
      </c>
      <c r="U36" s="63">
        <v>71.694616977225706</v>
      </c>
      <c r="V36" s="63">
        <v>44.906964380648603</v>
      </c>
      <c r="W36" s="64">
        <v>69.304431385593404</v>
      </c>
      <c r="X36" s="51"/>
      <c r="Y36" s="159"/>
      <c r="Z36" s="6" t="s">
        <v>121</v>
      </c>
      <c r="AA36" s="66">
        <v>47.049370897155399</v>
      </c>
      <c r="AB36" s="66">
        <v>78.265404233821698</v>
      </c>
      <c r="AC36" s="66">
        <v>72.482469911041306</v>
      </c>
      <c r="AD36" s="66">
        <v>48.792744916820702</v>
      </c>
      <c r="AE36" s="67">
        <v>70.804950988536305</v>
      </c>
    </row>
    <row r="37" spans="1:31" ht="15" thickBot="1" x14ac:dyDescent="0.35">
      <c r="A37" s="159"/>
      <c r="B37" s="6" t="s">
        <v>122</v>
      </c>
      <c r="C37" s="63">
        <v>45.273969634370097</v>
      </c>
      <c r="D37" s="63">
        <v>82.806972210716694</v>
      </c>
      <c r="E37" s="63">
        <v>82.975601663193004</v>
      </c>
      <c r="F37" s="63">
        <v>46.789727126805801</v>
      </c>
      <c r="G37" s="64">
        <v>75.789959034563495</v>
      </c>
      <c r="H37" s="92"/>
      <c r="I37" s="159"/>
      <c r="J37" s="6" t="s">
        <v>122</v>
      </c>
      <c r="K37" s="66">
        <v>47.659600352808802</v>
      </c>
      <c r="L37" s="66">
        <v>84.480800170579002</v>
      </c>
      <c r="M37" s="66">
        <v>84.267917693393201</v>
      </c>
      <c r="N37" s="66">
        <v>52.5545959463782</v>
      </c>
      <c r="O37" s="67">
        <v>77.985314297392804</v>
      </c>
      <c r="P37" s="131"/>
      <c r="Q37" s="159"/>
      <c r="R37" s="6" t="s">
        <v>122</v>
      </c>
      <c r="S37" s="63">
        <v>56.386098458850697</v>
      </c>
      <c r="T37" s="63">
        <v>84.780058651026394</v>
      </c>
      <c r="U37" s="63">
        <v>83.452161340180496</v>
      </c>
      <c r="V37" s="63">
        <v>53.814889128980802</v>
      </c>
      <c r="W37" s="64">
        <v>78.932740016207205</v>
      </c>
      <c r="X37" s="51"/>
      <c r="Y37" s="159"/>
      <c r="Z37" s="6" t="s">
        <v>122</v>
      </c>
      <c r="AA37" s="66">
        <v>59.806095099434202</v>
      </c>
      <c r="AB37" s="66">
        <v>86.447906830343101</v>
      </c>
      <c r="AC37" s="66">
        <v>84.665344771770805</v>
      </c>
      <c r="AD37" s="66">
        <v>61.489624360707801</v>
      </c>
      <c r="AE37" s="67">
        <v>81.301068970566703</v>
      </c>
    </row>
    <row r="38" spans="1:31" ht="15" thickBot="1" x14ac:dyDescent="0.35">
      <c r="A38" s="159"/>
      <c r="B38" s="6" t="s">
        <v>123</v>
      </c>
      <c r="C38" s="63">
        <v>41.819915346055502</v>
      </c>
      <c r="D38" s="63">
        <v>85.856079404466499</v>
      </c>
      <c r="E38" s="63">
        <v>81.578455887693394</v>
      </c>
      <c r="F38" s="63">
        <v>45.754155232226999</v>
      </c>
      <c r="G38" s="64">
        <v>76.238900536747494</v>
      </c>
      <c r="H38" s="92"/>
      <c r="I38" s="159"/>
      <c r="J38" s="6" t="s">
        <v>123</v>
      </c>
      <c r="K38" s="66">
        <v>43.897372132166701</v>
      </c>
      <c r="L38" s="66">
        <v>87.6891072662211</v>
      </c>
      <c r="M38" s="66">
        <v>82.817116524029004</v>
      </c>
      <c r="N38" s="66">
        <v>50.1404374840412</v>
      </c>
      <c r="O38" s="67">
        <v>78.328385517752906</v>
      </c>
      <c r="P38" s="131"/>
      <c r="Q38" s="159"/>
      <c r="R38" s="6" t="s">
        <v>123</v>
      </c>
      <c r="S38" s="63">
        <v>52.486429150808</v>
      </c>
      <c r="T38" s="63">
        <v>83.451921592838403</v>
      </c>
      <c r="U38" s="63">
        <v>80.938325771551106</v>
      </c>
      <c r="V38" s="63">
        <v>52.883675464320604</v>
      </c>
      <c r="W38" s="64">
        <v>76.916433273148598</v>
      </c>
      <c r="X38" s="51"/>
      <c r="Y38" s="159"/>
      <c r="Z38" s="6" t="s">
        <v>123</v>
      </c>
      <c r="AA38" s="66">
        <v>55.5210877169824</v>
      </c>
      <c r="AB38" s="66">
        <v>85.200913961550597</v>
      </c>
      <c r="AC38" s="66">
        <v>82.080088987764199</v>
      </c>
      <c r="AD38" s="66">
        <v>58.8953188563571</v>
      </c>
      <c r="AE38" s="67">
        <v>79.1069764041453</v>
      </c>
    </row>
    <row r="39" spans="1:31" ht="15" thickBot="1" x14ac:dyDescent="0.35">
      <c r="A39" s="159"/>
      <c r="B39" s="6" t="s">
        <v>124</v>
      </c>
      <c r="C39" s="63">
        <v>25.587401104642499</v>
      </c>
      <c r="D39" s="63">
        <v>72.277332704995302</v>
      </c>
      <c r="E39" s="63">
        <v>61.050993022007503</v>
      </c>
      <c r="F39" s="63">
        <v>32.891920813269103</v>
      </c>
      <c r="G39" s="64">
        <v>60.006418367534103</v>
      </c>
      <c r="H39" s="92"/>
      <c r="I39" s="159"/>
      <c r="J39" s="6" t="s">
        <v>124</v>
      </c>
      <c r="K39" s="66">
        <v>27.4946666025055</v>
      </c>
      <c r="L39" s="66">
        <v>74.275993994866596</v>
      </c>
      <c r="M39" s="66">
        <v>62.119325381220797</v>
      </c>
      <c r="N39" s="66">
        <v>36.045148050425098</v>
      </c>
      <c r="O39" s="67">
        <v>62.051591297405601</v>
      </c>
      <c r="P39" s="131"/>
      <c r="Q39" s="159"/>
      <c r="R39" s="6" t="s">
        <v>124</v>
      </c>
      <c r="S39" s="63">
        <v>34.532559638942601</v>
      </c>
      <c r="T39" s="63">
        <v>78.085326953747995</v>
      </c>
      <c r="U39" s="63">
        <v>66.256061075002606</v>
      </c>
      <c r="V39" s="63">
        <v>40.148856990962301</v>
      </c>
      <c r="W39" s="64">
        <v>66.2863756613757</v>
      </c>
      <c r="X39" s="51"/>
      <c r="Y39" s="159"/>
      <c r="Z39" s="6" t="s">
        <v>124</v>
      </c>
      <c r="AA39" s="66">
        <v>37.257834510103997</v>
      </c>
      <c r="AB39" s="66">
        <v>80.124869075674297</v>
      </c>
      <c r="AC39" s="66">
        <v>67.354665492034499</v>
      </c>
      <c r="AD39" s="66">
        <v>44.712847838957998</v>
      </c>
      <c r="AE39" s="67">
        <v>68.543453977613794</v>
      </c>
    </row>
    <row r="40" spans="1:31" ht="15" thickBot="1" x14ac:dyDescent="0.35">
      <c r="A40" s="159"/>
      <c r="B40" s="6" t="s">
        <v>125</v>
      </c>
      <c r="C40" s="63">
        <v>29.1720672831865</v>
      </c>
      <c r="D40" s="63">
        <v>76.066276355565805</v>
      </c>
      <c r="E40" s="63">
        <v>66.8126739806779</v>
      </c>
      <c r="F40" s="63">
        <v>40.319991715424798</v>
      </c>
      <c r="G40" s="64">
        <v>64.703525427935702</v>
      </c>
      <c r="H40" s="92"/>
      <c r="I40" s="159"/>
      <c r="J40" s="6" t="s">
        <v>125</v>
      </c>
      <c r="K40" s="66">
        <v>32.073719437016599</v>
      </c>
      <c r="L40" s="66">
        <v>79.249856477642396</v>
      </c>
      <c r="M40" s="66">
        <v>68.020463235983598</v>
      </c>
      <c r="N40" s="66">
        <v>44.577382145003902</v>
      </c>
      <c r="O40" s="67">
        <v>67.562609223660402</v>
      </c>
      <c r="P40" s="131"/>
      <c r="Q40" s="159"/>
      <c r="R40" s="6" t="s">
        <v>125</v>
      </c>
      <c r="S40" s="63">
        <v>37.071572580645203</v>
      </c>
      <c r="T40" s="63">
        <v>78.399640716708205</v>
      </c>
      <c r="U40" s="63">
        <v>70.743407677439393</v>
      </c>
      <c r="V40" s="63">
        <v>46.092503987240796</v>
      </c>
      <c r="W40" s="64">
        <v>68.747367744790793</v>
      </c>
      <c r="X40" s="51"/>
      <c r="Y40" s="159"/>
      <c r="Z40" s="6" t="s">
        <v>125</v>
      </c>
      <c r="AA40" s="66">
        <v>40.933597690354397</v>
      </c>
      <c r="AB40" s="66">
        <v>81.584142460013695</v>
      </c>
      <c r="AC40" s="66">
        <v>71.965035250010203</v>
      </c>
      <c r="AD40" s="66">
        <v>51.792114695340501</v>
      </c>
      <c r="AE40" s="67">
        <v>71.788765150498705</v>
      </c>
    </row>
    <row r="41" spans="1:31" ht="15" thickBot="1" x14ac:dyDescent="0.35">
      <c r="A41" s="159"/>
      <c r="B41" s="6">
        <v>44287</v>
      </c>
      <c r="C41" s="63">
        <v>26.003925120772902</v>
      </c>
      <c r="D41" s="63">
        <v>71.119659131258103</v>
      </c>
      <c r="E41" s="63">
        <v>66.3930862626584</v>
      </c>
      <c r="F41" s="63">
        <v>39.494382022471903</v>
      </c>
      <c r="G41" s="64">
        <v>61.843320505772397</v>
      </c>
      <c r="H41" s="92"/>
      <c r="I41" s="159"/>
      <c r="J41" s="6">
        <v>44287</v>
      </c>
      <c r="K41" s="69">
        <v>30.662014703526399</v>
      </c>
      <c r="L41" s="69">
        <v>75.555769778865695</v>
      </c>
      <c r="M41" s="69">
        <v>68.127611420612794</v>
      </c>
      <c r="N41" s="69">
        <v>43.768158908983096</v>
      </c>
      <c r="O41" s="70">
        <v>65.874882637813997</v>
      </c>
      <c r="P41" s="131"/>
      <c r="Q41" s="159"/>
      <c r="R41" s="6">
        <v>44287</v>
      </c>
      <c r="S41" s="63">
        <v>32.796747967479703</v>
      </c>
      <c r="T41" s="63">
        <v>72.274143302180704</v>
      </c>
      <c r="U41" s="63">
        <v>68.667287014061202</v>
      </c>
      <c r="V41" s="63">
        <v>45.348219032429597</v>
      </c>
      <c r="W41" s="64">
        <v>64.651711054628507</v>
      </c>
      <c r="X41" s="51"/>
      <c r="Y41" s="159"/>
      <c r="Z41" s="6">
        <v>44287</v>
      </c>
      <c r="AA41" s="69">
        <v>38.604348491808302</v>
      </c>
      <c r="AB41" s="69">
        <v>76.616932274289994</v>
      </c>
      <c r="AC41" s="69">
        <v>70.450398845892707</v>
      </c>
      <c r="AD41" s="69">
        <v>51.139088729016798</v>
      </c>
      <c r="AE41" s="70">
        <v>68.781596582670403</v>
      </c>
    </row>
    <row r="42" spans="1:31" ht="15" thickBot="1" x14ac:dyDescent="0.35">
      <c r="A42" s="159"/>
      <c r="B42" s="6">
        <v>44256</v>
      </c>
      <c r="C42" s="63">
        <v>14.6956622459026</v>
      </c>
      <c r="D42" s="63">
        <v>29.773285464138301</v>
      </c>
      <c r="E42" s="63">
        <v>30.8599075412323</v>
      </c>
      <c r="F42" s="63">
        <v>14.2520581991405</v>
      </c>
      <c r="G42" s="64">
        <v>27.2388820798976</v>
      </c>
      <c r="H42" s="92"/>
      <c r="I42" s="159"/>
      <c r="J42" s="6">
        <v>44256</v>
      </c>
      <c r="K42" s="66">
        <v>18.618045747198099</v>
      </c>
      <c r="L42" s="66">
        <v>48.518016696116902</v>
      </c>
      <c r="M42" s="66">
        <v>39.373806596740899</v>
      </c>
      <c r="N42" s="66">
        <v>19.47983014862</v>
      </c>
      <c r="O42" s="67">
        <v>38.7947193185435</v>
      </c>
      <c r="P42" s="131"/>
      <c r="Q42" s="159"/>
      <c r="R42" s="6">
        <v>44256</v>
      </c>
      <c r="S42" s="63">
        <v>21.008220201768601</v>
      </c>
      <c r="T42" s="63">
        <v>33.893072931613503</v>
      </c>
      <c r="U42" s="63">
        <v>35.068024830812597</v>
      </c>
      <c r="V42" s="63">
        <v>19.678962802901701</v>
      </c>
      <c r="W42" s="64">
        <v>31.852031413201999</v>
      </c>
      <c r="X42" s="51"/>
      <c r="Y42" s="159"/>
      <c r="Z42" s="6">
        <v>44256</v>
      </c>
      <c r="AA42" s="66">
        <v>26.794011357769701</v>
      </c>
      <c r="AB42" s="66">
        <v>55.666951171352501</v>
      </c>
      <c r="AC42" s="66">
        <v>45.740325440701</v>
      </c>
      <c r="AD42" s="66">
        <v>28.377476073892701</v>
      </c>
      <c r="AE42" s="67">
        <v>46.091666451729402</v>
      </c>
    </row>
    <row r="43" spans="1:31" ht="15" thickBot="1" x14ac:dyDescent="0.35">
      <c r="A43" s="159"/>
      <c r="B43" s="6">
        <v>44228</v>
      </c>
      <c r="C43" s="63">
        <v>12.9948750800769</v>
      </c>
      <c r="D43" s="63">
        <v>10.028421661731199</v>
      </c>
      <c r="E43" s="63">
        <v>15.2690771256072</v>
      </c>
      <c r="F43" s="63">
        <v>8.1116716349461093</v>
      </c>
      <c r="G43" s="64">
        <v>12.0770676691729</v>
      </c>
      <c r="H43" s="92"/>
      <c r="I43" s="159"/>
      <c r="J43" s="6">
        <v>44228</v>
      </c>
      <c r="K43" s="69">
        <v>16.967086278282</v>
      </c>
      <c r="L43" s="69">
        <v>26.4626300957685</v>
      </c>
      <c r="M43" s="69">
        <v>23.466878292112899</v>
      </c>
      <c r="N43" s="69">
        <v>11.205258156477701</v>
      </c>
      <c r="O43" s="70">
        <v>22.189187724653699</v>
      </c>
      <c r="P43" s="131"/>
      <c r="Q43" s="159"/>
      <c r="R43" s="6">
        <v>44228</v>
      </c>
      <c r="S43" s="63">
        <v>17.646856039713199</v>
      </c>
      <c r="T43" s="63">
        <v>11.7793428846949</v>
      </c>
      <c r="U43" s="63">
        <v>17.469786179113701</v>
      </c>
      <c r="V43" s="63">
        <v>10.788334472544999</v>
      </c>
      <c r="W43" s="64">
        <v>14.4149306104385</v>
      </c>
      <c r="X43" s="51"/>
      <c r="Y43" s="159"/>
      <c r="Z43" s="6">
        <v>44228</v>
      </c>
      <c r="AA43" s="69">
        <v>23.229114670781001</v>
      </c>
      <c r="AB43" s="69">
        <v>31.711557183255302</v>
      </c>
      <c r="AC43" s="69">
        <v>27.407844703349401</v>
      </c>
      <c r="AD43" s="69">
        <v>15.7308970099668</v>
      </c>
      <c r="AE43" s="70">
        <v>27.059163872652299</v>
      </c>
    </row>
    <row r="44" spans="1:31" ht="15" thickBot="1" x14ac:dyDescent="0.35">
      <c r="A44" s="160"/>
      <c r="B44" s="7" t="s">
        <v>126</v>
      </c>
      <c r="C44" s="63">
        <v>7.6489082217149704</v>
      </c>
      <c r="D44" s="63">
        <v>3.8387634792901202</v>
      </c>
      <c r="E44" s="63">
        <v>8.0972862263184897</v>
      </c>
      <c r="F44" s="63">
        <v>5.2503495055144196</v>
      </c>
      <c r="G44" s="64">
        <v>5.8813721960209104</v>
      </c>
      <c r="H44" s="92"/>
      <c r="I44" s="160"/>
      <c r="J44" s="7" t="s">
        <v>126</v>
      </c>
      <c r="K44" s="72">
        <v>10.761462330842299</v>
      </c>
      <c r="L44" s="72">
        <v>11.4268391731585</v>
      </c>
      <c r="M44" s="72">
        <v>12.2744242725304</v>
      </c>
      <c r="N44" s="72">
        <v>7.5963591414765697</v>
      </c>
      <c r="O44" s="73">
        <v>11.3379219793408</v>
      </c>
      <c r="P44" s="131"/>
      <c r="Q44" s="160"/>
      <c r="R44" s="7" t="s">
        <v>126</v>
      </c>
      <c r="S44" s="63">
        <v>11.302681992337201</v>
      </c>
      <c r="T44" s="63">
        <v>4.9359193703922601</v>
      </c>
      <c r="U44" s="63">
        <v>10.416229869909399</v>
      </c>
      <c r="V44" s="63">
        <v>7.3416679528733901</v>
      </c>
      <c r="W44" s="64">
        <v>7.7936196756371396</v>
      </c>
      <c r="X44" s="51"/>
      <c r="Y44" s="160"/>
      <c r="Z44" s="7" t="s">
        <v>126</v>
      </c>
      <c r="AA44" s="72">
        <v>16.012256511271602</v>
      </c>
      <c r="AB44" s="72">
        <v>14.8613842839749</v>
      </c>
      <c r="AC44" s="72">
        <v>16.123947144733801</v>
      </c>
      <c r="AD44" s="72">
        <v>11.2833082944572</v>
      </c>
      <c r="AE44" s="73">
        <v>15.3003743745845</v>
      </c>
    </row>
    <row r="45" spans="1:31" ht="15" thickBot="1" x14ac:dyDescent="0.35">
      <c r="A45" s="158">
        <v>2020</v>
      </c>
      <c r="B45" s="59" t="s">
        <v>78</v>
      </c>
      <c r="C45" s="60">
        <v>17.356943793380701</v>
      </c>
      <c r="D45" s="60">
        <v>33.081688736265797</v>
      </c>
      <c r="E45" s="60">
        <v>31.346176502672598</v>
      </c>
      <c r="F45" s="60">
        <v>16.9406347699116</v>
      </c>
      <c r="G45" s="60">
        <v>29.4246731848115</v>
      </c>
      <c r="H45" s="92"/>
      <c r="I45" s="158">
        <v>2020</v>
      </c>
      <c r="J45" s="59" t="s">
        <v>78</v>
      </c>
      <c r="K45" s="60">
        <v>21.713394159969301</v>
      </c>
      <c r="L45" s="60">
        <v>50.712451394892298</v>
      </c>
      <c r="M45" s="60">
        <v>38.067501063795397</v>
      </c>
      <c r="N45" s="60">
        <v>20.835984519825399</v>
      </c>
      <c r="O45" s="60">
        <v>39.698376813212803</v>
      </c>
      <c r="P45" s="131"/>
      <c r="Q45" s="158">
        <v>2020</v>
      </c>
      <c r="R45" s="59" t="s">
        <v>78</v>
      </c>
      <c r="S45" s="60">
        <v>23.475793747207899</v>
      </c>
      <c r="T45" s="60">
        <v>35.495684612350502</v>
      </c>
      <c r="U45" s="60">
        <v>35.647422484061799</v>
      </c>
      <c r="V45" s="60">
        <v>20.321121068353499</v>
      </c>
      <c r="W45" s="60">
        <v>33.087741325781202</v>
      </c>
      <c r="X45" s="51"/>
      <c r="Y45" s="158">
        <v>2020</v>
      </c>
      <c r="Z45" s="59" t="s">
        <v>78</v>
      </c>
      <c r="AA45" s="60">
        <v>29.408068490864299</v>
      </c>
      <c r="AB45" s="60">
        <v>54.6692188331767</v>
      </c>
      <c r="AC45" s="60">
        <v>43.4621523862521</v>
      </c>
      <c r="AD45" s="60">
        <v>25.539820565907501</v>
      </c>
      <c r="AE45" s="60">
        <v>44.847369591901597</v>
      </c>
    </row>
    <row r="46" spans="1:31" x14ac:dyDescent="0.3">
      <c r="A46" s="159"/>
      <c r="B46" s="5" t="s">
        <v>127</v>
      </c>
      <c r="C46" s="63">
        <v>7.8010824468466904</v>
      </c>
      <c r="D46" s="63">
        <v>5.3594867122716501</v>
      </c>
      <c r="E46" s="63">
        <v>11.6440496498589</v>
      </c>
      <c r="F46" s="63">
        <v>5.2011598405219299</v>
      </c>
      <c r="G46" s="64">
        <v>7.83181577384868</v>
      </c>
      <c r="H46" s="92"/>
      <c r="I46" s="159"/>
      <c r="J46" s="5" t="s">
        <v>127</v>
      </c>
      <c r="K46" s="63">
        <v>10.116731517509701</v>
      </c>
      <c r="L46" s="63">
        <v>13.0142957581439</v>
      </c>
      <c r="M46" s="63">
        <v>14.6909598567745</v>
      </c>
      <c r="N46" s="63">
        <v>7.5130890052356003</v>
      </c>
      <c r="O46" s="64">
        <v>12.8875614671975</v>
      </c>
      <c r="P46" s="131"/>
      <c r="Q46" s="159"/>
      <c r="R46" s="5" t="s">
        <v>127</v>
      </c>
      <c r="S46" s="63">
        <v>11.3366703744902</v>
      </c>
      <c r="T46" s="63">
        <v>6.9905472015973</v>
      </c>
      <c r="U46" s="63">
        <v>14.000798961350201</v>
      </c>
      <c r="V46" s="63">
        <v>6.2204643517567302</v>
      </c>
      <c r="W46" s="64">
        <v>9.9443924933435195</v>
      </c>
      <c r="X46" s="51"/>
      <c r="Y46" s="159"/>
      <c r="Z46" s="5" t="s">
        <v>127</v>
      </c>
      <c r="AA46" s="63">
        <v>14.687750200160099</v>
      </c>
      <c r="AB46" s="63">
        <v>17.046081284113999</v>
      </c>
      <c r="AC46" s="63">
        <v>17.9016996335125</v>
      </c>
      <c r="AD46" s="63">
        <v>9.4557663777621599</v>
      </c>
      <c r="AE46" s="64">
        <v>16.5177645112907</v>
      </c>
    </row>
    <row r="47" spans="1:31" x14ac:dyDescent="0.3">
      <c r="A47" s="159"/>
      <c r="B47" s="6">
        <v>44136</v>
      </c>
      <c r="C47" s="66">
        <v>8.9660287791128894</v>
      </c>
      <c r="D47" s="66">
        <v>14.573207230934999</v>
      </c>
      <c r="E47" s="66">
        <v>18.3118945529617</v>
      </c>
      <c r="F47" s="66">
        <v>8.4670947030497601</v>
      </c>
      <c r="G47" s="67">
        <v>14.757022910580799</v>
      </c>
      <c r="H47" s="92"/>
      <c r="I47" s="159"/>
      <c r="J47" s="6">
        <v>44136</v>
      </c>
      <c r="K47" s="66">
        <v>11.1595273264402</v>
      </c>
      <c r="L47" s="66">
        <v>27.7890651752083</v>
      </c>
      <c r="M47" s="66">
        <v>22.132579223155599</v>
      </c>
      <c r="N47" s="66">
        <v>11.1640211640212</v>
      </c>
      <c r="O47" s="67">
        <v>21.695243960413201</v>
      </c>
      <c r="P47" s="131"/>
      <c r="Q47" s="159"/>
      <c r="R47" s="6">
        <v>44136</v>
      </c>
      <c r="S47" s="66">
        <v>13.330140485312899</v>
      </c>
      <c r="T47" s="66">
        <v>17.567698259187601</v>
      </c>
      <c r="U47" s="66">
        <v>22.259029927760601</v>
      </c>
      <c r="V47" s="66">
        <v>11.411889596603</v>
      </c>
      <c r="W47" s="67">
        <v>18.327063509626001</v>
      </c>
      <c r="X47" s="51"/>
      <c r="Y47" s="159"/>
      <c r="Z47" s="6">
        <v>44136</v>
      </c>
      <c r="AA47" s="66">
        <v>16.5222209030828</v>
      </c>
      <c r="AB47" s="66">
        <v>33.937940805555101</v>
      </c>
      <c r="AC47" s="66">
        <v>27.297694079530199</v>
      </c>
      <c r="AD47" s="66">
        <v>15.6136528685548</v>
      </c>
      <c r="AE47" s="67">
        <v>27.261057043482101</v>
      </c>
    </row>
    <row r="48" spans="1:31" x14ac:dyDescent="0.3">
      <c r="A48" s="159"/>
      <c r="B48" s="6" t="s">
        <v>128</v>
      </c>
      <c r="C48" s="66">
        <v>23.9889745467074</v>
      </c>
      <c r="D48" s="66">
        <v>59.003801870859803</v>
      </c>
      <c r="E48" s="66">
        <v>54.508396109981597</v>
      </c>
      <c r="F48" s="66">
        <v>30.9615185146769</v>
      </c>
      <c r="G48" s="67">
        <v>51.1893340155925</v>
      </c>
      <c r="H48" s="92"/>
      <c r="I48" s="159"/>
      <c r="J48" s="6" t="s">
        <v>128</v>
      </c>
      <c r="K48" s="66">
        <v>26.722318173095399</v>
      </c>
      <c r="L48" s="66">
        <v>64.293907322053599</v>
      </c>
      <c r="M48" s="66">
        <v>56.588265316972503</v>
      </c>
      <c r="N48" s="66">
        <v>31.946488294314399</v>
      </c>
      <c r="O48" s="67">
        <v>54.773519693691703</v>
      </c>
      <c r="P48" s="131"/>
      <c r="Q48" s="159"/>
      <c r="R48" s="6" t="s">
        <v>128</v>
      </c>
      <c r="S48" s="66">
        <v>32.078853046595</v>
      </c>
      <c r="T48" s="66">
        <v>63.554388234652301</v>
      </c>
      <c r="U48" s="66">
        <v>58.861491810800601</v>
      </c>
      <c r="V48" s="66">
        <v>37.860508465800201</v>
      </c>
      <c r="W48" s="67">
        <v>56.469811590065703</v>
      </c>
      <c r="X48" s="51"/>
      <c r="Y48" s="159"/>
      <c r="Z48" s="6" t="s">
        <v>128</v>
      </c>
      <c r="AA48" s="66">
        <v>35.672072567344699</v>
      </c>
      <c r="AB48" s="66">
        <v>69.334172242864298</v>
      </c>
      <c r="AC48" s="66">
        <v>61.160802197232698</v>
      </c>
      <c r="AD48" s="66">
        <v>39.112062048676101</v>
      </c>
      <c r="AE48" s="67">
        <v>60.424899865214201</v>
      </c>
    </row>
    <row r="49" spans="1:31" x14ac:dyDescent="0.3">
      <c r="A49" s="159"/>
      <c r="B49" s="6" t="s">
        <v>129</v>
      </c>
      <c r="C49" s="66">
        <v>30.579516822291399</v>
      </c>
      <c r="D49" s="66">
        <v>73.119668340907296</v>
      </c>
      <c r="E49" s="66">
        <v>60.433931311848397</v>
      </c>
      <c r="F49" s="66">
        <v>32.282549972987603</v>
      </c>
      <c r="G49" s="67">
        <v>60.665233686066998</v>
      </c>
      <c r="H49" s="92"/>
      <c r="I49" s="159"/>
      <c r="J49" s="6" t="s">
        <v>129</v>
      </c>
      <c r="K49" s="66">
        <v>32.828411405295299</v>
      </c>
      <c r="L49" s="66">
        <v>75.347721428512699</v>
      </c>
      <c r="M49" s="66">
        <v>61.602278489206299</v>
      </c>
      <c r="N49" s="66">
        <v>32.302619131280899</v>
      </c>
      <c r="O49" s="67">
        <v>62.460727141352002</v>
      </c>
      <c r="P49" s="131"/>
      <c r="Q49" s="159"/>
      <c r="R49" s="6" t="s">
        <v>129</v>
      </c>
      <c r="S49" s="66">
        <v>40.200956937798999</v>
      </c>
      <c r="T49" s="66">
        <v>79.270002417210506</v>
      </c>
      <c r="U49" s="66">
        <v>68.853102095592007</v>
      </c>
      <c r="V49" s="66">
        <v>39.092860976918999</v>
      </c>
      <c r="W49" s="67">
        <v>68.263212282255694</v>
      </c>
      <c r="X49" s="51"/>
      <c r="Y49" s="159"/>
      <c r="Z49" s="6" t="s">
        <v>129</v>
      </c>
      <c r="AA49" s="66">
        <v>43.097493417228101</v>
      </c>
      <c r="AB49" s="66">
        <v>81.651589343514004</v>
      </c>
      <c r="AC49" s="66">
        <v>70.175918521947693</v>
      </c>
      <c r="AD49" s="66">
        <v>39.128566055982397</v>
      </c>
      <c r="AE49" s="67">
        <v>70.225141425262905</v>
      </c>
    </row>
    <row r="50" spans="1:31" x14ac:dyDescent="0.3">
      <c r="A50" s="159"/>
      <c r="B50" s="6" t="s">
        <v>130</v>
      </c>
      <c r="C50" s="66">
        <v>31.605444713779601</v>
      </c>
      <c r="D50" s="66">
        <v>73.818059730867603</v>
      </c>
      <c r="E50" s="66">
        <v>63.253924861360602</v>
      </c>
      <c r="F50" s="66">
        <v>29.136058767167</v>
      </c>
      <c r="G50" s="67">
        <v>61.909340782323</v>
      </c>
      <c r="H50" s="92"/>
      <c r="I50" s="159"/>
      <c r="J50" s="6" t="s">
        <v>130</v>
      </c>
      <c r="K50" s="66">
        <v>33.208246676914698</v>
      </c>
      <c r="L50" s="66">
        <v>76.2610234902005</v>
      </c>
      <c r="M50" s="66">
        <v>64.402502385749102</v>
      </c>
      <c r="N50" s="66">
        <v>30.899288698204799</v>
      </c>
      <c r="O50" s="67">
        <v>63.880790052288297</v>
      </c>
      <c r="P50" s="131"/>
      <c r="Q50" s="159"/>
      <c r="R50" s="6" t="s">
        <v>130</v>
      </c>
      <c r="S50" s="66">
        <v>39.734526933168702</v>
      </c>
      <c r="T50" s="66">
        <v>75.687179407224903</v>
      </c>
      <c r="U50" s="66">
        <v>64.492182433173994</v>
      </c>
      <c r="V50" s="66">
        <v>31.243204059441801</v>
      </c>
      <c r="W50" s="67">
        <v>64.463311314054906</v>
      </c>
      <c r="X50" s="51"/>
      <c r="Y50" s="159"/>
      <c r="Z50" s="6" t="s">
        <v>130</v>
      </c>
      <c r="AA50" s="66">
        <v>42.043376012542502</v>
      </c>
      <c r="AB50" s="66">
        <v>78.205045590746494</v>
      </c>
      <c r="AC50" s="66">
        <v>65.665637191157302</v>
      </c>
      <c r="AD50" s="66">
        <v>33.265339875406603</v>
      </c>
      <c r="AE50" s="67">
        <v>66.571581255643395</v>
      </c>
    </row>
    <row r="51" spans="1:31" x14ac:dyDescent="0.3">
      <c r="A51" s="159"/>
      <c r="B51" s="6" t="s">
        <v>131</v>
      </c>
      <c r="C51" s="66">
        <v>38.262961213006299</v>
      </c>
      <c r="D51" s="66">
        <v>83.621905116048495</v>
      </c>
      <c r="E51" s="66">
        <v>71.629905412533503</v>
      </c>
      <c r="F51" s="66">
        <v>35.356116256786997</v>
      </c>
      <c r="G51" s="67">
        <v>70.564783579268706</v>
      </c>
      <c r="H51" s="92"/>
      <c r="I51" s="159"/>
      <c r="J51" s="6" t="s">
        <v>131</v>
      </c>
      <c r="K51" s="66">
        <v>40.260933757174897</v>
      </c>
      <c r="L51" s="66">
        <v>86.306358889892806</v>
      </c>
      <c r="M51" s="66">
        <v>72.318017072451894</v>
      </c>
      <c r="N51" s="66">
        <v>37.041994311527503</v>
      </c>
      <c r="O51" s="67">
        <v>72.512404083636895</v>
      </c>
      <c r="P51" s="131"/>
      <c r="Q51" s="159"/>
      <c r="R51" s="6" t="s">
        <v>131</v>
      </c>
      <c r="S51" s="66">
        <v>47.946513849092703</v>
      </c>
      <c r="T51" s="66">
        <v>81.755351586321197</v>
      </c>
      <c r="U51" s="66">
        <v>72.478903584894397</v>
      </c>
      <c r="V51" s="66">
        <v>37.052762388028803</v>
      </c>
      <c r="W51" s="67">
        <v>71.428928660736602</v>
      </c>
      <c r="X51" s="51"/>
      <c r="Y51" s="159"/>
      <c r="Z51" s="6" t="s">
        <v>131</v>
      </c>
      <c r="AA51" s="66">
        <v>50.8163531870428</v>
      </c>
      <c r="AB51" s="66">
        <v>84.401433460321599</v>
      </c>
      <c r="AC51" s="66">
        <v>73.225370848113499</v>
      </c>
      <c r="AD51" s="66">
        <v>38.965423359651503</v>
      </c>
      <c r="AE51" s="67">
        <v>73.479789943296495</v>
      </c>
    </row>
    <row r="52" spans="1:31" x14ac:dyDescent="0.3">
      <c r="A52" s="159"/>
      <c r="B52" s="6" t="s">
        <v>132</v>
      </c>
      <c r="C52" s="66">
        <v>15.173996742188701</v>
      </c>
      <c r="D52" s="66">
        <v>45.802066996420997</v>
      </c>
      <c r="E52" s="66">
        <v>28.647698209718701</v>
      </c>
      <c r="F52" s="66">
        <v>13.3333333333333</v>
      </c>
      <c r="G52" s="67">
        <v>33.828853842736599</v>
      </c>
      <c r="H52" s="92"/>
      <c r="I52" s="159"/>
      <c r="J52" s="6" t="s">
        <v>132</v>
      </c>
      <c r="K52" s="66">
        <v>17.230536404910001</v>
      </c>
      <c r="L52" s="66">
        <v>49.067723591245901</v>
      </c>
      <c r="M52" s="66">
        <v>30.871435051475402</v>
      </c>
      <c r="N52" s="66">
        <v>14.780487804878099</v>
      </c>
      <c r="O52" s="67">
        <v>36.657633822818497</v>
      </c>
      <c r="P52" s="131"/>
      <c r="Q52" s="159"/>
      <c r="R52" s="6" t="s">
        <v>132</v>
      </c>
      <c r="S52" s="66">
        <v>21.254377586755801</v>
      </c>
      <c r="T52" s="66">
        <v>51.1849687525363</v>
      </c>
      <c r="U52" s="66">
        <v>32.545079855744497</v>
      </c>
      <c r="V52" s="66">
        <v>17.528089887640402</v>
      </c>
      <c r="W52" s="67">
        <v>38.689894954875001</v>
      </c>
      <c r="X52" s="51"/>
      <c r="Y52" s="159"/>
      <c r="Z52" s="6" t="s">
        <v>132</v>
      </c>
      <c r="AA52" s="66">
        <v>24.101953139102498</v>
      </c>
      <c r="AB52" s="66">
        <v>54.911231268883498</v>
      </c>
      <c r="AC52" s="66">
        <v>35.339069335511397</v>
      </c>
      <c r="AD52" s="66">
        <v>19.523241954707999</v>
      </c>
      <c r="AE52" s="67">
        <v>42.058663878892702</v>
      </c>
    </row>
    <row r="53" spans="1:31" x14ac:dyDescent="0.3">
      <c r="A53" s="159"/>
      <c r="B53" s="6" t="s">
        <v>133</v>
      </c>
      <c r="C53" s="66">
        <v>7.2458997624295201</v>
      </c>
      <c r="D53" s="66">
        <v>14.0268168978671</v>
      </c>
      <c r="E53" s="66">
        <v>10.648893797391301</v>
      </c>
      <c r="F53" s="66">
        <v>8.5043988269794699</v>
      </c>
      <c r="G53" s="67">
        <v>11.6203650556767</v>
      </c>
      <c r="H53" s="92"/>
      <c r="I53" s="159"/>
      <c r="J53" s="6" t="s">
        <v>133</v>
      </c>
      <c r="K53" s="66">
        <v>10.1910186993015</v>
      </c>
      <c r="L53" s="66">
        <v>22.5354246220848</v>
      </c>
      <c r="M53" s="66">
        <v>16.138080663283102</v>
      </c>
      <c r="N53" s="66">
        <v>10.734957598600101</v>
      </c>
      <c r="O53" s="67">
        <v>17.657752932101701</v>
      </c>
      <c r="P53" s="131"/>
      <c r="Q53" s="159"/>
      <c r="R53" s="6" t="s">
        <v>133</v>
      </c>
      <c r="S53" s="66">
        <v>11.2472297463679</v>
      </c>
      <c r="T53" s="66">
        <v>16.620380260628099</v>
      </c>
      <c r="U53" s="66">
        <v>13.4466485525751</v>
      </c>
      <c r="V53" s="66">
        <v>10.5317661678662</v>
      </c>
      <c r="W53" s="67">
        <v>14.4368059227922</v>
      </c>
      <c r="X53" s="51"/>
      <c r="Y53" s="159"/>
      <c r="Z53" s="6" t="s">
        <v>133</v>
      </c>
      <c r="AA53" s="66">
        <v>16.024910095605598</v>
      </c>
      <c r="AB53" s="66">
        <v>26.952884417983999</v>
      </c>
      <c r="AC53" s="66">
        <v>20.775531461578499</v>
      </c>
      <c r="AD53" s="66">
        <v>13.460393091125701</v>
      </c>
      <c r="AE53" s="67">
        <v>22.240698167533399</v>
      </c>
    </row>
    <row r="54" spans="1:31" x14ac:dyDescent="0.3">
      <c r="A54" s="159"/>
      <c r="B54" s="6">
        <v>43922</v>
      </c>
      <c r="C54" s="69">
        <v>3.05334512231064</v>
      </c>
      <c r="D54" s="69">
        <v>1.82006582957455</v>
      </c>
      <c r="E54" s="69">
        <v>3.81316348195329</v>
      </c>
      <c r="F54" s="69">
        <v>5.1928374655647396</v>
      </c>
      <c r="G54" s="70">
        <v>2.8998421980878102</v>
      </c>
      <c r="H54" s="92"/>
      <c r="I54" s="159"/>
      <c r="J54" s="6">
        <v>43922</v>
      </c>
      <c r="K54" s="69">
        <v>6.8723051409618598</v>
      </c>
      <c r="L54" s="69">
        <v>7.6480431664503801</v>
      </c>
      <c r="M54" s="69">
        <v>8.57361084590414</v>
      </c>
      <c r="N54" s="69">
        <v>10.649717514124299</v>
      </c>
      <c r="O54" s="70">
        <v>8.2121489332618296</v>
      </c>
      <c r="P54" s="131"/>
      <c r="Q54" s="159"/>
      <c r="R54" s="6">
        <v>43922</v>
      </c>
      <c r="S54" s="69">
        <v>4.3887838689351</v>
      </c>
      <c r="T54" s="69">
        <v>2.4317678878780402</v>
      </c>
      <c r="U54" s="69">
        <v>5.6980329611908598</v>
      </c>
      <c r="V54" s="69">
        <v>6.0406634563937898</v>
      </c>
      <c r="W54" s="70">
        <v>4.0706968366542799</v>
      </c>
      <c r="X54" s="51"/>
      <c r="Y54" s="159"/>
      <c r="Z54" s="6">
        <v>43922</v>
      </c>
      <c r="AA54" s="69">
        <v>9.5202296336796106</v>
      </c>
      <c r="AB54" s="69">
        <v>10.5377184259128</v>
      </c>
      <c r="AC54" s="69">
        <v>12.8245626630292</v>
      </c>
      <c r="AD54" s="69">
        <v>13.537170263788999</v>
      </c>
      <c r="AE54" s="70">
        <v>11.675186998869901</v>
      </c>
    </row>
    <row r="55" spans="1:31" x14ac:dyDescent="0.3">
      <c r="A55" s="159"/>
      <c r="B55" s="6">
        <v>43891</v>
      </c>
      <c r="C55" s="66">
        <v>9.7175270727095597</v>
      </c>
      <c r="D55" s="66">
        <v>4.3876989141673199</v>
      </c>
      <c r="E55" s="66">
        <v>14.3762343647136</v>
      </c>
      <c r="F55" s="66">
        <v>15.4033582287197</v>
      </c>
      <c r="G55" s="67">
        <v>9.3118219448627908</v>
      </c>
      <c r="H55" s="92"/>
      <c r="I55" s="159"/>
      <c r="J55" s="6">
        <v>43891</v>
      </c>
      <c r="K55" s="66">
        <v>15.040794608017</v>
      </c>
      <c r="L55" s="66">
        <v>10.1852958756724</v>
      </c>
      <c r="M55" s="66">
        <v>19.9518904758846</v>
      </c>
      <c r="N55" s="66">
        <v>19.8790033154459</v>
      </c>
      <c r="O55" s="67">
        <v>15.9738616287596</v>
      </c>
      <c r="P55" s="131"/>
      <c r="Q55" s="159"/>
      <c r="R55" s="6">
        <v>43891</v>
      </c>
      <c r="S55" s="66">
        <v>15.2696356772352</v>
      </c>
      <c r="T55" s="66">
        <v>5.8205977954207704</v>
      </c>
      <c r="U55" s="66">
        <v>19.8861237811847</v>
      </c>
      <c r="V55" s="66">
        <v>22.073214932946701</v>
      </c>
      <c r="W55" s="67">
        <v>13.0531279334609</v>
      </c>
      <c r="X55" s="51"/>
      <c r="Y55" s="159"/>
      <c r="Z55" s="6">
        <v>43891</v>
      </c>
      <c r="AA55" s="66">
        <v>23.652182181230401</v>
      </c>
      <c r="AB55" s="66">
        <v>13.792324206244601</v>
      </c>
      <c r="AC55" s="66">
        <v>27.601286173633401</v>
      </c>
      <c r="AD55" s="66">
        <v>28.228049264997999</v>
      </c>
      <c r="AE55" s="67">
        <v>22.533335845690999</v>
      </c>
    </row>
    <row r="56" spans="1:31" x14ac:dyDescent="0.3">
      <c r="A56" s="159"/>
      <c r="B56" s="6">
        <v>43862</v>
      </c>
      <c r="C56" s="69">
        <v>16.879232134639398</v>
      </c>
      <c r="D56" s="69">
        <v>9.6523903679118703</v>
      </c>
      <c r="E56" s="69">
        <v>20.402305396724099</v>
      </c>
      <c r="F56" s="69">
        <v>10.183556181093101</v>
      </c>
      <c r="G56" s="70">
        <v>14.3704034503291</v>
      </c>
      <c r="H56" s="92"/>
      <c r="I56" s="159"/>
      <c r="J56" s="6">
        <v>43862</v>
      </c>
      <c r="K56" s="69">
        <v>20.556445156124902</v>
      </c>
      <c r="L56" s="69">
        <v>24.164143813669799</v>
      </c>
      <c r="M56" s="69">
        <v>25.119729617916999</v>
      </c>
      <c r="N56" s="69">
        <v>13.414963884275201</v>
      </c>
      <c r="O56" s="70">
        <v>23.1211646513555</v>
      </c>
      <c r="P56" s="131"/>
      <c r="Q56" s="159"/>
      <c r="R56" s="6">
        <v>43862</v>
      </c>
      <c r="S56" s="69">
        <v>25.0270562770563</v>
      </c>
      <c r="T56" s="69">
        <v>11.895297249334501</v>
      </c>
      <c r="U56" s="69">
        <v>27.653777757512199</v>
      </c>
      <c r="V56" s="69">
        <v>14.3659711075441</v>
      </c>
      <c r="W56" s="70">
        <v>19.225577523076701</v>
      </c>
      <c r="X56" s="51"/>
      <c r="Y56" s="159"/>
      <c r="Z56" s="6">
        <v>43862</v>
      </c>
      <c r="AA56" s="69">
        <v>30.692658647864</v>
      </c>
      <c r="AB56" s="69">
        <v>29.550113518636898</v>
      </c>
      <c r="AC56" s="69">
        <v>34.573725166034798</v>
      </c>
      <c r="AD56" s="69">
        <v>20.107518254031898</v>
      </c>
      <c r="AE56" s="70">
        <v>31.274900398406398</v>
      </c>
    </row>
    <row r="57" spans="1:31" ht="15" thickBot="1" x14ac:dyDescent="0.35">
      <c r="A57" s="160"/>
      <c r="B57" s="7" t="s">
        <v>134</v>
      </c>
      <c r="C57" s="72">
        <v>14.545076674138601</v>
      </c>
      <c r="D57" s="72">
        <v>6.6939868926697796</v>
      </c>
      <c r="E57" s="72">
        <v>17.239108852320701</v>
      </c>
      <c r="F57" s="72">
        <v>8.3055246570263304</v>
      </c>
      <c r="G57" s="73">
        <v>11.490186673062301</v>
      </c>
      <c r="H57" s="92"/>
      <c r="I57" s="160"/>
      <c r="J57" s="7" t="s">
        <v>134</v>
      </c>
      <c r="K57" s="72">
        <v>18.5694791903571</v>
      </c>
      <c r="L57" s="72">
        <v>17.001457962092999</v>
      </c>
      <c r="M57" s="72">
        <v>22.214047088768702</v>
      </c>
      <c r="N57" s="72">
        <v>11.6445731684676</v>
      </c>
      <c r="O57" s="73">
        <v>19.2024947848187</v>
      </c>
      <c r="P57" s="131"/>
      <c r="Q57" s="160"/>
      <c r="R57" s="7" t="s">
        <v>134</v>
      </c>
      <c r="S57" s="72">
        <v>19.849706744868001</v>
      </c>
      <c r="T57" s="72">
        <v>8.6804247645762391</v>
      </c>
      <c r="U57" s="72">
        <v>23.917094817911298</v>
      </c>
      <c r="V57" s="72">
        <v>9.8638222958628905</v>
      </c>
      <c r="W57" s="73">
        <v>15.5004435164466</v>
      </c>
      <c r="X57" s="51"/>
      <c r="Y57" s="160"/>
      <c r="Z57" s="7" t="s">
        <v>134</v>
      </c>
      <c r="AA57" s="72">
        <v>25.536430087243598</v>
      </c>
      <c r="AB57" s="72">
        <v>22.1792193963222</v>
      </c>
      <c r="AC57" s="72">
        <v>31.041533033996199</v>
      </c>
      <c r="AD57" s="72">
        <v>14.721792890262799</v>
      </c>
      <c r="AE57" s="73">
        <v>26.203317453656901</v>
      </c>
    </row>
    <row r="58" spans="1:31" ht="15" thickBot="1" x14ac:dyDescent="0.35">
      <c r="A58" s="158">
        <v>2019</v>
      </c>
      <c r="B58" s="59" t="s">
        <v>76</v>
      </c>
      <c r="C58" s="60">
        <v>23.432604264898199</v>
      </c>
      <c r="D58" s="60">
        <v>37.641216872343399</v>
      </c>
      <c r="E58" s="60">
        <v>40.424755919649897</v>
      </c>
      <c r="F58" s="60">
        <v>21.7071445202658</v>
      </c>
      <c r="G58" s="60">
        <v>35.785375570748698</v>
      </c>
      <c r="H58" s="92"/>
      <c r="I58" s="158">
        <v>2019</v>
      </c>
      <c r="J58" s="59" t="s">
        <v>76</v>
      </c>
      <c r="K58" s="60">
        <v>26.258287740110099</v>
      </c>
      <c r="L58" s="60">
        <v>47.927478773191297</v>
      </c>
      <c r="M58" s="60">
        <v>43.555284344721997</v>
      </c>
      <c r="N58" s="60">
        <v>24.4018331953319</v>
      </c>
      <c r="O58" s="60">
        <v>41.799112443170301</v>
      </c>
      <c r="P58" s="131"/>
      <c r="Q58" s="158">
        <v>2019</v>
      </c>
      <c r="R58" s="59" t="s">
        <v>76</v>
      </c>
      <c r="S58" s="60">
        <v>31.189879987025598</v>
      </c>
      <c r="T58" s="60">
        <v>43.044919905749701</v>
      </c>
      <c r="U58" s="60">
        <v>49.085094568681299</v>
      </c>
      <c r="V58" s="60">
        <v>28.290793812486601</v>
      </c>
      <c r="W58" s="60">
        <v>42.758988162743798</v>
      </c>
      <c r="X58" s="51"/>
      <c r="Y58" s="158">
        <v>2019</v>
      </c>
      <c r="Z58" s="59" t="s">
        <v>76</v>
      </c>
      <c r="AA58" s="60">
        <v>35.019870173762001</v>
      </c>
      <c r="AB58" s="60">
        <v>54.831092098280401</v>
      </c>
      <c r="AC58" s="60">
        <v>52.937342034640302</v>
      </c>
      <c r="AD58" s="60">
        <v>32.188639656292203</v>
      </c>
      <c r="AE58" s="60">
        <v>49.991909739479098</v>
      </c>
    </row>
    <row r="59" spans="1:31" x14ac:dyDescent="0.3">
      <c r="A59" s="159"/>
      <c r="B59" s="5" t="s">
        <v>135</v>
      </c>
      <c r="C59" s="63">
        <v>15.2895202151528</v>
      </c>
      <c r="D59" s="63">
        <v>9.2921947004608292</v>
      </c>
      <c r="E59" s="63">
        <v>22.7534196009269</v>
      </c>
      <c r="F59" s="63">
        <v>10.5831876688384</v>
      </c>
      <c r="G59" s="64">
        <v>14.887610321853501</v>
      </c>
      <c r="H59" s="92"/>
      <c r="I59" s="159"/>
      <c r="J59" s="5" t="s">
        <v>135</v>
      </c>
      <c r="K59" s="63">
        <v>19.013303769401301</v>
      </c>
      <c r="L59" s="63">
        <v>19.9982781627997</v>
      </c>
      <c r="M59" s="63">
        <v>26.891545532214</v>
      </c>
      <c r="N59" s="63">
        <v>13.769813921433499</v>
      </c>
      <c r="O59" s="64">
        <v>22.478398823051499</v>
      </c>
      <c r="P59" s="131"/>
      <c r="Q59" s="159"/>
      <c r="R59" s="5" t="s">
        <v>135</v>
      </c>
      <c r="S59" s="63">
        <v>21.144225161904199</v>
      </c>
      <c r="T59" s="63">
        <v>11.722680296382</v>
      </c>
      <c r="U59" s="63">
        <v>29.839729211696099</v>
      </c>
      <c r="V59" s="63">
        <v>14.8708124061513</v>
      </c>
      <c r="W59" s="64">
        <v>19.538504147049</v>
      </c>
      <c r="X59" s="51"/>
      <c r="Y59" s="159"/>
      <c r="Z59" s="5" t="s">
        <v>135</v>
      </c>
      <c r="AA59" s="63">
        <v>26.4158901798382</v>
      </c>
      <c r="AB59" s="63">
        <v>24.844159825595298</v>
      </c>
      <c r="AC59" s="63">
        <v>35.274550450754496</v>
      </c>
      <c r="AD59" s="63">
        <v>20.526014865637499</v>
      </c>
      <c r="AE59" s="64">
        <v>29.498726321407201</v>
      </c>
    </row>
    <row r="60" spans="1:31" x14ac:dyDescent="0.3">
      <c r="A60" s="159"/>
      <c r="B60" s="6">
        <v>43770</v>
      </c>
      <c r="C60" s="66">
        <v>15.903799019607799</v>
      </c>
      <c r="D60" s="66">
        <v>9.1388270230141107</v>
      </c>
      <c r="E60" s="66">
        <v>23.653949779070999</v>
      </c>
      <c r="F60" s="66">
        <v>12.969348659003799</v>
      </c>
      <c r="G60" s="67">
        <v>15.3202732797343</v>
      </c>
      <c r="H60" s="92"/>
      <c r="I60" s="159"/>
      <c r="J60" s="6">
        <v>43770</v>
      </c>
      <c r="K60" s="66">
        <v>18.885291228580801</v>
      </c>
      <c r="L60" s="66">
        <v>16.8749571614613</v>
      </c>
      <c r="M60" s="66">
        <v>25.643766795186401</v>
      </c>
      <c r="N60" s="66">
        <v>14.680916976456</v>
      </c>
      <c r="O60" s="67">
        <v>20.828191029427199</v>
      </c>
      <c r="P60" s="131"/>
      <c r="Q60" s="159"/>
      <c r="R60" s="6">
        <v>43770</v>
      </c>
      <c r="S60" s="66">
        <v>23.005671077504701</v>
      </c>
      <c r="T60" s="66">
        <v>11.6142452987186</v>
      </c>
      <c r="U60" s="66">
        <v>32.491005291005301</v>
      </c>
      <c r="V60" s="66">
        <v>19.534510433386799</v>
      </c>
      <c r="W60" s="67">
        <v>20.978084568669601</v>
      </c>
      <c r="X60" s="51"/>
      <c r="Y60" s="159"/>
      <c r="Z60" s="6">
        <v>43770</v>
      </c>
      <c r="AA60" s="66">
        <v>27.106689434998898</v>
      </c>
      <c r="AB60" s="66">
        <v>21.229543103972699</v>
      </c>
      <c r="AC60" s="66">
        <v>35.376532399299499</v>
      </c>
      <c r="AD60" s="66">
        <v>22.167577413479101</v>
      </c>
      <c r="AE60" s="67">
        <v>28.382530058995201</v>
      </c>
    </row>
    <row r="61" spans="1:31" x14ac:dyDescent="0.3">
      <c r="A61" s="159"/>
      <c r="B61" s="6" t="s">
        <v>136</v>
      </c>
      <c r="C61" s="66">
        <v>24.0902147542457</v>
      </c>
      <c r="D61" s="66">
        <v>48.242157085873799</v>
      </c>
      <c r="E61" s="66">
        <v>46.6776465243071</v>
      </c>
      <c r="F61" s="66">
        <v>27.829863869908401</v>
      </c>
      <c r="G61" s="67">
        <v>43.345805941286997</v>
      </c>
      <c r="H61" s="92"/>
      <c r="I61" s="159"/>
      <c r="J61" s="6" t="s">
        <v>136</v>
      </c>
      <c r="K61" s="66">
        <v>26.163329700892898</v>
      </c>
      <c r="L61" s="66">
        <v>51.401368184602802</v>
      </c>
      <c r="M61" s="66">
        <v>47.3995742851451</v>
      </c>
      <c r="N61" s="66">
        <v>27.829863869908401</v>
      </c>
      <c r="O61" s="67">
        <v>45.296980201319897</v>
      </c>
      <c r="P61" s="131"/>
      <c r="Q61" s="159"/>
      <c r="R61" s="6" t="s">
        <v>136</v>
      </c>
      <c r="S61" s="66">
        <v>31.932721524815101</v>
      </c>
      <c r="T61" s="66">
        <v>54.231555891968497</v>
      </c>
      <c r="U61" s="66">
        <v>57.600787425544702</v>
      </c>
      <c r="V61" s="66">
        <v>33.640552995391701</v>
      </c>
      <c r="W61" s="67">
        <v>51.3470900742456</v>
      </c>
      <c r="X61" s="51"/>
      <c r="Y61" s="159"/>
      <c r="Z61" s="6" t="s">
        <v>136</v>
      </c>
      <c r="AA61" s="66">
        <v>34.733257661747999</v>
      </c>
      <c r="AB61" s="66">
        <v>57.844198230696598</v>
      </c>
      <c r="AC61" s="66">
        <v>58.4669736015409</v>
      </c>
      <c r="AD61" s="66">
        <v>33.640552995391701</v>
      </c>
      <c r="AE61" s="67">
        <v>53.661153942751902</v>
      </c>
    </row>
    <row r="62" spans="1:31" x14ac:dyDescent="0.3">
      <c r="A62" s="159"/>
      <c r="B62" s="6" t="s">
        <v>137</v>
      </c>
      <c r="C62" s="66">
        <v>30.2217090069284</v>
      </c>
      <c r="D62" s="66">
        <v>59.0265924551639</v>
      </c>
      <c r="E62" s="66">
        <v>55.8431936893721</v>
      </c>
      <c r="F62" s="66">
        <v>30.963327859879598</v>
      </c>
      <c r="G62" s="67">
        <v>52.455516683594801</v>
      </c>
      <c r="H62" s="92"/>
      <c r="I62" s="159"/>
      <c r="J62" s="6" t="s">
        <v>137</v>
      </c>
      <c r="K62" s="66">
        <v>32.509108976482302</v>
      </c>
      <c r="L62" s="66">
        <v>59.279547854170502</v>
      </c>
      <c r="M62" s="66">
        <v>55.917702940705603</v>
      </c>
      <c r="N62" s="66">
        <v>31.219646799117001</v>
      </c>
      <c r="O62" s="67">
        <v>53.069904187400702</v>
      </c>
      <c r="P62" s="131"/>
      <c r="Q62" s="159"/>
      <c r="R62" s="6" t="s">
        <v>137</v>
      </c>
      <c r="S62" s="66">
        <v>39.340901923683397</v>
      </c>
      <c r="T62" s="66">
        <v>68.2988104151069</v>
      </c>
      <c r="U62" s="66">
        <v>67.909071862560197</v>
      </c>
      <c r="V62" s="66">
        <v>38.336008560727699</v>
      </c>
      <c r="W62" s="67">
        <v>62.603074378922798</v>
      </c>
      <c r="X62" s="51"/>
      <c r="Y62" s="159"/>
      <c r="Z62" s="6" t="s">
        <v>137</v>
      </c>
      <c r="AA62" s="66">
        <v>42.449299033619198</v>
      </c>
      <c r="AB62" s="66">
        <v>68.601270053475901</v>
      </c>
      <c r="AC62" s="66">
        <v>67.998111921120298</v>
      </c>
      <c r="AD62" s="66">
        <v>38.646170442286902</v>
      </c>
      <c r="AE62" s="67">
        <v>63.347569625356101</v>
      </c>
    </row>
    <row r="63" spans="1:31" x14ac:dyDescent="0.3">
      <c r="A63" s="159"/>
      <c r="B63" s="6" t="s">
        <v>138</v>
      </c>
      <c r="C63" s="66">
        <v>36.2929300454444</v>
      </c>
      <c r="D63" s="66">
        <v>66.426298368130801</v>
      </c>
      <c r="E63" s="66">
        <v>62.4694389139338</v>
      </c>
      <c r="F63" s="66">
        <v>31.979977753059</v>
      </c>
      <c r="G63" s="67">
        <v>58.978761680711401</v>
      </c>
      <c r="H63" s="92"/>
      <c r="I63" s="159"/>
      <c r="J63" s="6" t="s">
        <v>138</v>
      </c>
      <c r="K63" s="66">
        <v>37.306254977638901</v>
      </c>
      <c r="L63" s="66">
        <v>66.566102359526695</v>
      </c>
      <c r="M63" s="66">
        <v>62.512000495504303</v>
      </c>
      <c r="N63" s="66">
        <v>32.5489244703219</v>
      </c>
      <c r="O63" s="67">
        <v>59.318017415828102</v>
      </c>
      <c r="P63" s="131"/>
      <c r="Q63" s="159"/>
      <c r="R63" s="6" t="s">
        <v>138</v>
      </c>
      <c r="S63" s="66">
        <v>46.522415845210098</v>
      </c>
      <c r="T63" s="66">
        <v>73.935065144219195</v>
      </c>
      <c r="U63" s="66">
        <v>68.245777660631404</v>
      </c>
      <c r="V63" s="66">
        <v>40.180189509656699</v>
      </c>
      <c r="W63" s="67">
        <v>66.254892545869893</v>
      </c>
      <c r="X63" s="51"/>
      <c r="Y63" s="159"/>
      <c r="Z63" s="6" t="s">
        <v>138</v>
      </c>
      <c r="AA63" s="66">
        <v>47.798821020945702</v>
      </c>
      <c r="AB63" s="66">
        <v>74.095563966203201</v>
      </c>
      <c r="AC63" s="66">
        <v>68.292856128390895</v>
      </c>
      <c r="AD63" s="66">
        <v>40.900226637853798</v>
      </c>
      <c r="AE63" s="67">
        <v>66.631059863328403</v>
      </c>
    </row>
    <row r="64" spans="1:31" x14ac:dyDescent="0.3">
      <c r="A64" s="159"/>
      <c r="B64" s="6" t="s">
        <v>139</v>
      </c>
      <c r="C64" s="66">
        <v>42.547506381454198</v>
      </c>
      <c r="D64" s="66">
        <v>71.649317825186003</v>
      </c>
      <c r="E64" s="66">
        <v>63.8198004889774</v>
      </c>
      <c r="F64" s="66">
        <v>32.660628211240002</v>
      </c>
      <c r="G64" s="67">
        <v>62.652985400821798</v>
      </c>
      <c r="H64" s="92"/>
      <c r="I64" s="159"/>
      <c r="J64" s="6" t="s">
        <v>139</v>
      </c>
      <c r="K64" s="66">
        <v>44.0282368933239</v>
      </c>
      <c r="L64" s="66">
        <v>71.753890692727197</v>
      </c>
      <c r="M64" s="66">
        <v>64.0099742366708</v>
      </c>
      <c r="N64" s="66">
        <v>32.746488223266702</v>
      </c>
      <c r="O64" s="67">
        <v>63.031007055969503</v>
      </c>
      <c r="P64" s="131"/>
      <c r="Q64" s="159"/>
      <c r="R64" s="6" t="s">
        <v>139</v>
      </c>
      <c r="S64" s="66">
        <v>52.2989206658943</v>
      </c>
      <c r="T64" s="66">
        <v>77.550609569516695</v>
      </c>
      <c r="U64" s="66">
        <v>70.097929887877399</v>
      </c>
      <c r="V64" s="66">
        <v>42.344534769326401</v>
      </c>
      <c r="W64" s="67">
        <v>69.391392272467698</v>
      </c>
      <c r="X64" s="51"/>
      <c r="Y64" s="159"/>
      <c r="Z64" s="6" t="s">
        <v>139</v>
      </c>
      <c r="AA64" s="66">
        <v>54.206168625963898</v>
      </c>
      <c r="AB64" s="66">
        <v>77.670067341425096</v>
      </c>
      <c r="AC64" s="66">
        <v>70.316774291961195</v>
      </c>
      <c r="AD64" s="66">
        <v>42.456650399750799</v>
      </c>
      <c r="AE64" s="67">
        <v>69.823888506638994</v>
      </c>
    </row>
    <row r="65" spans="1:31" x14ac:dyDescent="0.3">
      <c r="A65" s="159"/>
      <c r="B65" s="6" t="s">
        <v>140</v>
      </c>
      <c r="C65" s="66">
        <v>28.255437297547399</v>
      </c>
      <c r="D65" s="66">
        <v>56.679871255261197</v>
      </c>
      <c r="E65" s="66">
        <v>53.666986461997702</v>
      </c>
      <c r="F65" s="66">
        <v>31.095628415300499</v>
      </c>
      <c r="G65" s="67">
        <v>50.386157059786598</v>
      </c>
      <c r="H65" s="92"/>
      <c r="I65" s="159"/>
      <c r="J65" s="6" t="s">
        <v>140</v>
      </c>
      <c r="K65" s="66">
        <v>29.626394953905901</v>
      </c>
      <c r="L65" s="66">
        <v>57.145591080232101</v>
      </c>
      <c r="M65" s="66">
        <v>54.216024122334701</v>
      </c>
      <c r="N65" s="66">
        <v>31.4809692409825</v>
      </c>
      <c r="O65" s="67">
        <v>51.090223196652303</v>
      </c>
      <c r="P65" s="131"/>
      <c r="Q65" s="159"/>
      <c r="R65" s="6" t="s">
        <v>140</v>
      </c>
      <c r="S65" s="66">
        <v>38.846880907372402</v>
      </c>
      <c r="T65" s="66">
        <v>64.885172241637605</v>
      </c>
      <c r="U65" s="66">
        <v>66.561910747957299</v>
      </c>
      <c r="V65" s="66">
        <v>40.679507758159403</v>
      </c>
      <c r="W65" s="67">
        <v>60.680272108843504</v>
      </c>
      <c r="X65" s="51"/>
      <c r="Y65" s="159"/>
      <c r="Z65" s="6" t="s">
        <v>140</v>
      </c>
      <c r="AA65" s="66">
        <v>40.913163221289402</v>
      </c>
      <c r="AB65" s="66">
        <v>65.431249318240901</v>
      </c>
      <c r="AC65" s="66">
        <v>67.230980848587507</v>
      </c>
      <c r="AD65" s="66">
        <v>41.119524067063303</v>
      </c>
      <c r="AE65" s="67">
        <v>61.549135768582701</v>
      </c>
    </row>
    <row r="66" spans="1:31" x14ac:dyDescent="0.3">
      <c r="A66" s="159"/>
      <c r="B66" s="6" t="s">
        <v>141</v>
      </c>
      <c r="C66" s="66">
        <v>21.510352136854198</v>
      </c>
      <c r="D66" s="66">
        <v>46.941712931044897</v>
      </c>
      <c r="E66" s="66">
        <v>45.6604609472394</v>
      </c>
      <c r="F66" s="66">
        <v>28.479713729411099</v>
      </c>
      <c r="G66" s="67">
        <v>42.091017088549798</v>
      </c>
      <c r="H66" s="92"/>
      <c r="I66" s="159"/>
      <c r="J66" s="6" t="s">
        <v>141</v>
      </c>
      <c r="K66" s="66">
        <v>23.7088468056401</v>
      </c>
      <c r="L66" s="66">
        <v>47.524000783699101</v>
      </c>
      <c r="M66" s="66">
        <v>46.063859641828898</v>
      </c>
      <c r="N66" s="66">
        <v>30.2093217973765</v>
      </c>
      <c r="O66" s="67">
        <v>43.125670617183196</v>
      </c>
      <c r="P66" s="131"/>
      <c r="Q66" s="159"/>
      <c r="R66" s="6" t="s">
        <v>141</v>
      </c>
      <c r="S66" s="66">
        <v>28.5566193060552</v>
      </c>
      <c r="T66" s="66">
        <v>54.406703819712803</v>
      </c>
      <c r="U66" s="66">
        <v>56.1251859874288</v>
      </c>
      <c r="V66" s="66">
        <v>34.5725677005126</v>
      </c>
      <c r="W66" s="67">
        <v>50.531547751649804</v>
      </c>
      <c r="X66" s="51"/>
      <c r="Y66" s="159"/>
      <c r="Z66" s="6" t="s">
        <v>141</v>
      </c>
      <c r="AA66" s="66">
        <v>31.530045446894501</v>
      </c>
      <c r="AB66" s="66">
        <v>55.108364235681897</v>
      </c>
      <c r="AC66" s="66">
        <v>56.612249481862598</v>
      </c>
      <c r="AD66" s="66">
        <v>36.4504858609018</v>
      </c>
      <c r="AE66" s="67">
        <v>51.760811013018099</v>
      </c>
    </row>
    <row r="67" spans="1:31" x14ac:dyDescent="0.3">
      <c r="A67" s="159"/>
      <c r="B67" s="6">
        <v>43556</v>
      </c>
      <c r="C67" s="69">
        <v>21.879547917634302</v>
      </c>
      <c r="D67" s="69">
        <v>45.541687468796802</v>
      </c>
      <c r="E67" s="69">
        <v>44.442137762163298</v>
      </c>
      <c r="F67" s="69">
        <v>25.511147362697098</v>
      </c>
      <c r="G67" s="70">
        <v>40.874638871579897</v>
      </c>
      <c r="H67" s="92"/>
      <c r="I67" s="159"/>
      <c r="J67" s="6">
        <v>43556</v>
      </c>
      <c r="K67" s="69">
        <v>24.781678532599202</v>
      </c>
      <c r="L67" s="69">
        <v>47.475387084182699</v>
      </c>
      <c r="M67" s="69">
        <v>46.101303706812303</v>
      </c>
      <c r="N67" s="69">
        <v>27.6784660766962</v>
      </c>
      <c r="O67" s="70">
        <v>43.070066355614401</v>
      </c>
      <c r="P67" s="131"/>
      <c r="Q67" s="159"/>
      <c r="R67" s="6">
        <v>43556</v>
      </c>
      <c r="S67" s="69">
        <v>29.8549353516241</v>
      </c>
      <c r="T67" s="69">
        <v>52.119838872104701</v>
      </c>
      <c r="U67" s="69">
        <v>52.575044451417199</v>
      </c>
      <c r="V67" s="69">
        <v>34.275013376136997</v>
      </c>
      <c r="W67" s="70">
        <v>48.363691216955203</v>
      </c>
      <c r="X67" s="51"/>
      <c r="Y67" s="159"/>
      <c r="Z67" s="6">
        <v>43556</v>
      </c>
      <c r="AA67" s="69">
        <v>33.853030573931697</v>
      </c>
      <c r="AB67" s="69">
        <v>54.214532630329302</v>
      </c>
      <c r="AC67" s="69">
        <v>54.5953167086628</v>
      </c>
      <c r="AD67" s="69">
        <v>36.943483275663198</v>
      </c>
      <c r="AE67" s="70">
        <v>50.904804055046398</v>
      </c>
    </row>
    <row r="68" spans="1:31" x14ac:dyDescent="0.3">
      <c r="A68" s="159"/>
      <c r="B68" s="6">
        <v>43525</v>
      </c>
      <c r="C68" s="66">
        <v>18.488940733096999</v>
      </c>
      <c r="D68" s="66">
        <v>21.998453932005201</v>
      </c>
      <c r="E68" s="66">
        <v>27.851719379131801</v>
      </c>
      <c r="F68" s="66">
        <v>11.4955533336842</v>
      </c>
      <c r="G68" s="67">
        <v>22.910432473167099</v>
      </c>
      <c r="H68" s="92"/>
      <c r="I68" s="159"/>
      <c r="J68" s="6">
        <v>43525</v>
      </c>
      <c r="K68" s="66">
        <v>21.160824318773098</v>
      </c>
      <c r="L68" s="66">
        <v>30.317221633438901</v>
      </c>
      <c r="M68" s="66">
        <v>30.7727890534876</v>
      </c>
      <c r="N68" s="66">
        <v>13.696354117683899</v>
      </c>
      <c r="O68" s="67">
        <v>28.106137103107798</v>
      </c>
      <c r="P68" s="131"/>
      <c r="Q68" s="159"/>
      <c r="R68" s="6">
        <v>43525</v>
      </c>
      <c r="S68" s="66">
        <v>24.256229934260801</v>
      </c>
      <c r="T68" s="66">
        <v>26.6898337974879</v>
      </c>
      <c r="U68" s="66">
        <v>35.563069237564299</v>
      </c>
      <c r="V68" s="66">
        <v>16.398280950655</v>
      </c>
      <c r="W68" s="67">
        <v>28.865998216817498</v>
      </c>
      <c r="X68" s="51"/>
      <c r="Y68" s="159"/>
      <c r="Z68" s="6">
        <v>43525</v>
      </c>
      <c r="AA68" s="66">
        <v>27.7145053102292</v>
      </c>
      <c r="AB68" s="66">
        <v>36.942718108360197</v>
      </c>
      <c r="AC68" s="66">
        <v>39.474573978901802</v>
      </c>
      <c r="AD68" s="66">
        <v>20.432258064516098</v>
      </c>
      <c r="AE68" s="67">
        <v>35.611022706269999</v>
      </c>
    </row>
    <row r="69" spans="1:31" x14ac:dyDescent="0.3">
      <c r="A69" s="159"/>
      <c r="B69" s="6">
        <v>43497</v>
      </c>
      <c r="C69" s="69">
        <v>14.4545996423604</v>
      </c>
      <c r="D69" s="69">
        <v>7.5584513084513096</v>
      </c>
      <c r="E69" s="69">
        <v>19.225666247283499</v>
      </c>
      <c r="F69" s="69">
        <v>8.5512672811059893</v>
      </c>
      <c r="G69" s="70">
        <v>12.6036957824981</v>
      </c>
      <c r="H69" s="92"/>
      <c r="I69" s="159"/>
      <c r="J69" s="6">
        <v>43497</v>
      </c>
      <c r="K69" s="69">
        <v>17.452320978769301</v>
      </c>
      <c r="L69" s="69">
        <v>18.1469004141364</v>
      </c>
      <c r="M69" s="69">
        <v>25.313043543735699</v>
      </c>
      <c r="N69" s="69">
        <v>12.258464079273301</v>
      </c>
      <c r="O69" s="70">
        <v>20.725911469174701</v>
      </c>
      <c r="P69" s="131"/>
      <c r="Q69" s="159"/>
      <c r="R69" s="6">
        <v>43497</v>
      </c>
      <c r="S69" s="69">
        <v>21.025727826675698</v>
      </c>
      <c r="T69" s="69">
        <v>9.9566281539070705</v>
      </c>
      <c r="U69" s="69">
        <v>26.352626612142199</v>
      </c>
      <c r="V69" s="69">
        <v>13.473767885532601</v>
      </c>
      <c r="W69" s="70">
        <v>17.430932971014499</v>
      </c>
      <c r="X69" s="51"/>
      <c r="Y69" s="159"/>
      <c r="Z69" s="6">
        <v>43497</v>
      </c>
      <c r="AA69" s="69">
        <v>25.612371134020599</v>
      </c>
      <c r="AB69" s="69">
        <v>24.4007321322248</v>
      </c>
      <c r="AC69" s="69">
        <v>34.7923464847226</v>
      </c>
      <c r="AD69" s="69">
        <v>20.2267303102625</v>
      </c>
      <c r="AE69" s="70">
        <v>28.9790183463418</v>
      </c>
    </row>
    <row r="70" spans="1:31" ht="15" thickBot="1" x14ac:dyDescent="0.35">
      <c r="A70" s="160"/>
      <c r="B70" s="7" t="s">
        <v>142</v>
      </c>
      <c r="C70" s="72">
        <v>11.472026560186601</v>
      </c>
      <c r="D70" s="72">
        <v>6.2647324744098896</v>
      </c>
      <c r="E70" s="72">
        <v>17.332575738009801</v>
      </c>
      <c r="F70" s="72">
        <v>7.9812695109261202</v>
      </c>
      <c r="G70" s="73">
        <v>10.942021827334999</v>
      </c>
      <c r="H70" s="92"/>
      <c r="I70" s="160"/>
      <c r="J70" s="7" t="s">
        <v>142</v>
      </c>
      <c r="K70" s="72">
        <v>13.9513312963771</v>
      </c>
      <c r="L70" s="72">
        <v>16.646110616574301</v>
      </c>
      <c r="M70" s="72">
        <v>22.560561543167999</v>
      </c>
      <c r="N70" s="72">
        <v>12.1346359213701</v>
      </c>
      <c r="O70" s="73">
        <v>18.562194134203899</v>
      </c>
      <c r="P70" s="131"/>
      <c r="Q70" s="160"/>
      <c r="R70" s="7" t="s">
        <v>142</v>
      </c>
      <c r="S70" s="72">
        <v>16.5846200886715</v>
      </c>
      <c r="T70" s="72">
        <v>8.2388510959939492</v>
      </c>
      <c r="U70" s="72">
        <v>23.864270565911401</v>
      </c>
      <c r="V70" s="72">
        <v>10.682599107646499</v>
      </c>
      <c r="W70" s="73">
        <v>15.0340404394577</v>
      </c>
      <c r="X70" s="51"/>
      <c r="Y70" s="160"/>
      <c r="Z70" s="7" t="s">
        <v>142</v>
      </c>
      <c r="AA70" s="72">
        <v>20.351193156235901</v>
      </c>
      <c r="AB70" s="72">
        <v>22.087854621519199</v>
      </c>
      <c r="AC70" s="72">
        <v>31.100238032266599</v>
      </c>
      <c r="AD70" s="72">
        <v>17.017973856209199</v>
      </c>
      <c r="AE70" s="73">
        <v>25.6611348702667</v>
      </c>
    </row>
    <row r="71" spans="1:31" ht="15" thickBot="1" x14ac:dyDescent="0.35">
      <c r="A71" s="158">
        <v>2018</v>
      </c>
      <c r="B71" s="59" t="s">
        <v>75</v>
      </c>
      <c r="C71" s="60">
        <v>22.618000223051091</v>
      </c>
      <c r="D71" s="60">
        <v>36.260104544350867</v>
      </c>
      <c r="E71" s="60">
        <v>40.065972232777064</v>
      </c>
      <c r="F71" s="60">
        <v>22.244796850078881</v>
      </c>
      <c r="G71" s="60">
        <v>34.922919085994344</v>
      </c>
      <c r="H71" s="92"/>
      <c r="I71" s="158">
        <v>2018</v>
      </c>
      <c r="J71" s="59" t="s">
        <v>75</v>
      </c>
      <c r="K71" s="60">
        <v>26.414807632472016</v>
      </c>
      <c r="L71" s="60">
        <v>46.713963300003385</v>
      </c>
      <c r="M71" s="60">
        <v>43.735829397680369</v>
      </c>
      <c r="N71" s="60">
        <v>25.198457141872549</v>
      </c>
      <c r="O71" s="60">
        <v>41.415709729769361</v>
      </c>
      <c r="P71" s="131"/>
      <c r="Q71" s="158">
        <v>2018</v>
      </c>
      <c r="R71" s="59" t="s">
        <v>75</v>
      </c>
      <c r="S71" s="60">
        <v>29.371876150560087</v>
      </c>
      <c r="T71" s="60">
        <v>41.1272902517726</v>
      </c>
      <c r="U71" s="60">
        <v>48.103437093575373</v>
      </c>
      <c r="V71" s="60">
        <v>28.014028934677771</v>
      </c>
      <c r="W71" s="60">
        <v>41.269067035529424</v>
      </c>
      <c r="X71" s="51"/>
      <c r="Y71" s="158">
        <v>2018</v>
      </c>
      <c r="Z71" s="59" t="s">
        <v>75</v>
      </c>
      <c r="AA71" s="60">
        <v>34.3584252228653</v>
      </c>
      <c r="AB71" s="60">
        <v>53.077808477564822</v>
      </c>
      <c r="AC71" s="60">
        <v>52.758634567848084</v>
      </c>
      <c r="AD71" s="60">
        <v>32.01670146137787</v>
      </c>
      <c r="AE71" s="60">
        <v>49.074464875702184</v>
      </c>
    </row>
    <row r="72" spans="1:31" x14ac:dyDescent="0.3">
      <c r="A72" s="159"/>
      <c r="B72" s="5" t="s">
        <v>143</v>
      </c>
      <c r="C72" s="63">
        <v>12.179571351453875</v>
      </c>
      <c r="D72" s="63">
        <v>9.2843031139473791</v>
      </c>
      <c r="E72" s="63">
        <v>21.416921039579915</v>
      </c>
      <c r="F72" s="63">
        <v>9.4016649323621237</v>
      </c>
      <c r="G72" s="64">
        <v>13.958413099927961</v>
      </c>
      <c r="H72" s="92"/>
      <c r="I72" s="159"/>
      <c r="J72" s="5" t="s">
        <v>143</v>
      </c>
      <c r="K72" s="63">
        <v>14.988509049123815</v>
      </c>
      <c r="L72" s="63">
        <v>21.190775758354992</v>
      </c>
      <c r="M72" s="63">
        <v>27.147347613338088</v>
      </c>
      <c r="N72" s="63">
        <v>13.455953533397871</v>
      </c>
      <c r="O72" s="64">
        <v>22.249057084017863</v>
      </c>
      <c r="P72" s="131"/>
      <c r="Q72" s="159"/>
      <c r="R72" s="5" t="s">
        <v>143</v>
      </c>
      <c r="S72" s="63">
        <v>16.464991823992865</v>
      </c>
      <c r="T72" s="63">
        <v>11.318249888695512</v>
      </c>
      <c r="U72" s="63">
        <v>27.129524517535486</v>
      </c>
      <c r="V72" s="63">
        <v>12.451920611313401</v>
      </c>
      <c r="W72" s="64">
        <v>17.723109228485573</v>
      </c>
      <c r="X72" s="51"/>
      <c r="Y72" s="159"/>
      <c r="Z72" s="5" t="s">
        <v>143</v>
      </c>
      <c r="AA72" s="63">
        <v>20.274574409665018</v>
      </c>
      <c r="AB72" s="63">
        <v>25.998512458162885</v>
      </c>
      <c r="AC72" s="63">
        <v>34.740715011642415</v>
      </c>
      <c r="AD72" s="63">
        <v>18.68410927279723</v>
      </c>
      <c r="AE72" s="64">
        <v>28.490365085000263</v>
      </c>
    </row>
    <row r="73" spans="1:31" x14ac:dyDescent="0.3">
      <c r="A73" s="159"/>
      <c r="B73" s="6">
        <v>43405</v>
      </c>
      <c r="C73" s="66">
        <v>13.995164702326987</v>
      </c>
      <c r="D73" s="66">
        <v>8.9010760729569149</v>
      </c>
      <c r="E73" s="66">
        <v>24.207745548687061</v>
      </c>
      <c r="F73" s="66">
        <v>12.553763440860216</v>
      </c>
      <c r="G73" s="67">
        <v>15.219934750815614</v>
      </c>
      <c r="H73" s="92"/>
      <c r="I73" s="159"/>
      <c r="J73" s="6">
        <v>43405</v>
      </c>
      <c r="K73" s="66">
        <v>18.096205697315462</v>
      </c>
      <c r="L73" s="66">
        <v>17.602642368271862</v>
      </c>
      <c r="M73" s="66">
        <v>28.340972492840223</v>
      </c>
      <c r="N73" s="66">
        <v>15.629183400267738</v>
      </c>
      <c r="O73" s="67">
        <v>22.273747523584259</v>
      </c>
      <c r="P73" s="131"/>
      <c r="Q73" s="159"/>
      <c r="R73" s="6">
        <v>43405</v>
      </c>
      <c r="S73" s="66">
        <v>19.775729646697389</v>
      </c>
      <c r="T73" s="66">
        <v>11.59012965286491</v>
      </c>
      <c r="U73" s="66">
        <v>33.710162981418037</v>
      </c>
      <c r="V73" s="66">
        <v>18.706942236354003</v>
      </c>
      <c r="W73" s="67">
        <v>21.060980172091284</v>
      </c>
      <c r="X73" s="51"/>
      <c r="Y73" s="159"/>
      <c r="Z73" s="6">
        <v>43405</v>
      </c>
      <c r="AA73" s="66">
        <v>25.453754596860296</v>
      </c>
      <c r="AB73" s="66">
        <v>22.709914280563158</v>
      </c>
      <c r="AC73" s="66">
        <v>39.835862458137569</v>
      </c>
      <c r="AD73" s="66">
        <v>24.112021857923498</v>
      </c>
      <c r="AE73" s="67">
        <v>30.854054883562881</v>
      </c>
    </row>
    <row r="74" spans="1:31" x14ac:dyDescent="0.3">
      <c r="A74" s="159"/>
      <c r="B74" s="6" t="s">
        <v>144</v>
      </c>
      <c r="C74" s="66">
        <v>22.46219986546954</v>
      </c>
      <c r="D74" s="66">
        <v>44.370016846726948</v>
      </c>
      <c r="E74" s="66">
        <v>44.137151739194906</v>
      </c>
      <c r="F74" s="66">
        <v>25.697190426638915</v>
      </c>
      <c r="G74" s="67">
        <v>40.266512797622291</v>
      </c>
      <c r="H74" s="92"/>
      <c r="I74" s="159"/>
      <c r="J74" s="6" t="s">
        <v>144</v>
      </c>
      <c r="K74" s="66">
        <v>24.803009752631919</v>
      </c>
      <c r="L74" s="66">
        <v>47.898156628022555</v>
      </c>
      <c r="M74" s="66">
        <v>45.934325562585471</v>
      </c>
      <c r="N74" s="66">
        <v>26.57591003255401</v>
      </c>
      <c r="O74" s="67">
        <v>42.888866126423167</v>
      </c>
      <c r="P74" s="131"/>
      <c r="Q74" s="159"/>
      <c r="R74" s="6" t="s">
        <v>144</v>
      </c>
      <c r="S74" s="66">
        <v>29.478222090084731</v>
      </c>
      <c r="T74" s="66">
        <v>50.704658598777677</v>
      </c>
      <c r="U74" s="66">
        <v>54.508192604052596</v>
      </c>
      <c r="V74" s="66">
        <v>32.22216523924304</v>
      </c>
      <c r="W74" s="67">
        <v>48.185800658918936</v>
      </c>
      <c r="X74" s="51"/>
      <c r="Y74" s="159"/>
      <c r="Z74" s="6" t="s">
        <v>144</v>
      </c>
      <c r="AA74" s="66">
        <v>32.638751728224371</v>
      </c>
      <c r="AB74" s="66">
        <v>54.788936899742843</v>
      </c>
      <c r="AC74" s="66">
        <v>57.009267236850398</v>
      </c>
      <c r="AD74" s="66">
        <v>33.009351686455815</v>
      </c>
      <c r="AE74" s="67">
        <v>51.405110616734646</v>
      </c>
    </row>
    <row r="75" spans="1:31" x14ac:dyDescent="0.3">
      <c r="A75" s="159"/>
      <c r="B75" s="6" t="s">
        <v>145</v>
      </c>
      <c r="C75" s="66">
        <v>30.675124603534208</v>
      </c>
      <c r="D75" s="66">
        <v>59.173316708229429</v>
      </c>
      <c r="E75" s="66">
        <v>52.666560997516775</v>
      </c>
      <c r="F75" s="66">
        <v>31.459677419354836</v>
      </c>
      <c r="G75" s="67">
        <v>51.392514251425148</v>
      </c>
      <c r="H75" s="92"/>
      <c r="I75" s="159"/>
      <c r="J75" s="6" t="s">
        <v>145</v>
      </c>
      <c r="K75" s="66">
        <v>32.428548618872746</v>
      </c>
      <c r="L75" s="66">
        <v>60.00809262685825</v>
      </c>
      <c r="M75" s="66">
        <v>53.383531125487337</v>
      </c>
      <c r="N75" s="66">
        <v>31.715447154471544</v>
      </c>
      <c r="O75" s="67">
        <v>52.351526519977611</v>
      </c>
      <c r="P75" s="131"/>
      <c r="Q75" s="159"/>
      <c r="R75" s="6" t="s">
        <v>145</v>
      </c>
      <c r="S75" s="66">
        <v>40.325352977286677</v>
      </c>
      <c r="T75" s="66">
        <v>68.14508032128515</v>
      </c>
      <c r="U75" s="66">
        <v>64.643413266895038</v>
      </c>
      <c r="V75" s="66">
        <v>39.586645468998412</v>
      </c>
      <c r="W75" s="67">
        <v>61.476243920688368</v>
      </c>
      <c r="X75" s="51"/>
      <c r="Y75" s="159"/>
      <c r="Z75" s="6" t="s">
        <v>145</v>
      </c>
      <c r="AA75" s="66">
        <v>42.737711850622944</v>
      </c>
      <c r="AB75" s="66">
        <v>69.163552989130437</v>
      </c>
      <c r="AC75" s="66">
        <v>65.701262937992595</v>
      </c>
      <c r="AD75" s="66">
        <v>39.903846153846153</v>
      </c>
      <c r="AE75" s="67">
        <v>62.719847328244278</v>
      </c>
    </row>
    <row r="76" spans="1:31" x14ac:dyDescent="0.3">
      <c r="A76" s="159"/>
      <c r="B76" s="6" t="s">
        <v>146</v>
      </c>
      <c r="C76" s="66">
        <v>36.686788371311224</v>
      </c>
      <c r="D76" s="66">
        <v>67.078272061781036</v>
      </c>
      <c r="E76" s="66">
        <v>62.521027308657885</v>
      </c>
      <c r="F76" s="66">
        <v>37.950052029136316</v>
      </c>
      <c r="G76" s="67">
        <v>59.655642983653202</v>
      </c>
      <c r="H76" s="92"/>
      <c r="I76" s="159"/>
      <c r="J76" s="6" t="s">
        <v>146</v>
      </c>
      <c r="K76" s="66">
        <v>39.050345385524921</v>
      </c>
      <c r="L76" s="66">
        <v>67.820527940333221</v>
      </c>
      <c r="M76" s="66">
        <v>63.328257874729395</v>
      </c>
      <c r="N76" s="66">
        <v>38.932479316786761</v>
      </c>
      <c r="O76" s="67">
        <v>60.794738973722609</v>
      </c>
      <c r="P76" s="131"/>
      <c r="Q76" s="159"/>
      <c r="R76" s="6" t="s">
        <v>146</v>
      </c>
      <c r="S76" s="66">
        <v>44.285035347234597</v>
      </c>
      <c r="T76" s="66">
        <v>72.784687135639331</v>
      </c>
      <c r="U76" s="66">
        <v>67.731889372218475</v>
      </c>
      <c r="V76" s="66">
        <v>40.966203395045895</v>
      </c>
      <c r="W76" s="67">
        <v>65.243836211578142</v>
      </c>
      <c r="X76" s="51"/>
      <c r="Y76" s="159"/>
      <c r="Z76" s="6" t="s">
        <v>146</v>
      </c>
      <c r="AA76" s="66">
        <v>47.406912779420651</v>
      </c>
      <c r="AB76" s="66">
        <v>73.660835006350638</v>
      </c>
      <c r="AC76" s="66">
        <v>68.796938775510199</v>
      </c>
      <c r="AD76" s="66">
        <v>42.033256156598611</v>
      </c>
      <c r="AE76" s="67">
        <v>66.624027683298337</v>
      </c>
    </row>
    <row r="77" spans="1:31" x14ac:dyDescent="0.3">
      <c r="A77" s="159"/>
      <c r="B77" s="6" t="s">
        <v>147</v>
      </c>
      <c r="C77" s="66">
        <v>43.413186781063182</v>
      </c>
      <c r="D77" s="66">
        <v>71.079433826572227</v>
      </c>
      <c r="E77" s="66">
        <v>66.26985141151394</v>
      </c>
      <c r="F77" s="66">
        <v>34.547346514047867</v>
      </c>
      <c r="G77" s="67">
        <v>63.393344541228913</v>
      </c>
      <c r="H77" s="92"/>
      <c r="I77" s="159"/>
      <c r="J77" s="6" t="s">
        <v>147</v>
      </c>
      <c r="K77" s="66">
        <v>45.947032980632386</v>
      </c>
      <c r="L77" s="66">
        <v>71.78109759561157</v>
      </c>
      <c r="M77" s="66">
        <v>67.186431192090041</v>
      </c>
      <c r="N77" s="66">
        <v>34.666388221781354</v>
      </c>
      <c r="O77" s="67">
        <v>64.446062796142996</v>
      </c>
      <c r="P77" s="131"/>
      <c r="Q77" s="159"/>
      <c r="R77" s="6" t="s">
        <v>147</v>
      </c>
      <c r="S77" s="66">
        <v>52.646587061129921</v>
      </c>
      <c r="T77" s="66">
        <v>75.685554630071408</v>
      </c>
      <c r="U77" s="66">
        <v>70.719602977667492</v>
      </c>
      <c r="V77" s="66">
        <v>39.591773937124977</v>
      </c>
      <c r="W77" s="67">
        <v>68.543773632695888</v>
      </c>
      <c r="X77" s="51"/>
      <c r="Y77" s="159"/>
      <c r="Z77" s="6" t="s">
        <v>147</v>
      </c>
      <c r="AA77" s="66">
        <v>55.950501925626618</v>
      </c>
      <c r="AB77" s="66">
        <v>76.514061478090255</v>
      </c>
      <c r="AC77" s="66">
        <v>71.896192499387212</v>
      </c>
      <c r="AD77" s="66">
        <v>39.730327826668727</v>
      </c>
      <c r="AE77" s="67">
        <v>69.812892264714876</v>
      </c>
    </row>
    <row r="78" spans="1:31" x14ac:dyDescent="0.3">
      <c r="A78" s="159"/>
      <c r="B78" s="6" t="s">
        <v>148</v>
      </c>
      <c r="C78" s="66">
        <v>26.888687509439663</v>
      </c>
      <c r="D78" s="66">
        <v>55.813857119177854</v>
      </c>
      <c r="E78" s="66">
        <v>54.616278455606619</v>
      </c>
      <c r="F78" s="66">
        <v>27.451898075923037</v>
      </c>
      <c r="G78" s="67">
        <v>49.775087797952629</v>
      </c>
      <c r="H78" s="92"/>
      <c r="I78" s="159"/>
      <c r="J78" s="6" t="s">
        <v>148</v>
      </c>
      <c r="K78" s="66">
        <v>28.442023197111546</v>
      </c>
      <c r="L78" s="66">
        <v>56.596241764152211</v>
      </c>
      <c r="M78" s="66">
        <v>55.354810389499157</v>
      </c>
      <c r="N78" s="66">
        <v>28.310183943797931</v>
      </c>
      <c r="O78" s="67">
        <v>50.784865326410966</v>
      </c>
      <c r="P78" s="131"/>
      <c r="Q78" s="159"/>
      <c r="R78" s="6" t="s">
        <v>148</v>
      </c>
      <c r="S78" s="66">
        <v>35.488029465930019</v>
      </c>
      <c r="T78" s="66">
        <v>64.632782507093978</v>
      </c>
      <c r="U78" s="66">
        <v>64.609156026160079</v>
      </c>
      <c r="V78" s="66">
        <v>34.845201238390096</v>
      </c>
      <c r="W78" s="67">
        <v>58.929543843944657</v>
      </c>
      <c r="X78" s="51"/>
      <c r="Y78" s="159"/>
      <c r="Z78" s="6" t="s">
        <v>148</v>
      </c>
      <c r="AA78" s="66">
        <v>37.652652489660341</v>
      </c>
      <c r="AB78" s="66">
        <v>65.631329610074829</v>
      </c>
      <c r="AC78" s="66">
        <v>65.700411696400295</v>
      </c>
      <c r="AD78" s="66">
        <v>35.779379039949134</v>
      </c>
      <c r="AE78" s="67">
        <v>60.233008524330174</v>
      </c>
    </row>
    <row r="79" spans="1:31" x14ac:dyDescent="0.3">
      <c r="A79" s="159"/>
      <c r="B79" s="6" t="s">
        <v>149</v>
      </c>
      <c r="C79" s="66">
        <v>20.549203756635361</v>
      </c>
      <c r="D79" s="66">
        <v>45.52100543783385</v>
      </c>
      <c r="E79" s="66">
        <v>48.961107334352207</v>
      </c>
      <c r="F79" s="66">
        <v>27.343867948266322</v>
      </c>
      <c r="G79" s="67">
        <v>42.33706053831515</v>
      </c>
      <c r="H79" s="92"/>
      <c r="I79" s="159"/>
      <c r="J79" s="6" t="s">
        <v>149</v>
      </c>
      <c r="K79" s="66">
        <v>23.604596622889307</v>
      </c>
      <c r="L79" s="66">
        <v>46.460598966114254</v>
      </c>
      <c r="M79" s="66">
        <v>49.517684887459808</v>
      </c>
      <c r="N79" s="66">
        <v>28.567297581493165</v>
      </c>
      <c r="O79" s="67">
        <v>43.745926696408397</v>
      </c>
      <c r="P79" s="131"/>
      <c r="Q79" s="159"/>
      <c r="R79" s="6" t="s">
        <v>149</v>
      </c>
      <c r="S79" s="66">
        <v>26.973801461415075</v>
      </c>
      <c r="T79" s="66">
        <v>51.993593458244803</v>
      </c>
      <c r="U79" s="66">
        <v>58.308636642187636</v>
      </c>
      <c r="V79" s="66">
        <v>34.799760311594923</v>
      </c>
      <c r="W79" s="67">
        <v>49.982521325784468</v>
      </c>
      <c r="X79" s="51"/>
      <c r="Y79" s="159"/>
      <c r="Z79" s="6" t="s">
        <v>149</v>
      </c>
      <c r="AA79" s="66">
        <v>31.131299280082278</v>
      </c>
      <c r="AB79" s="66">
        <v>53.150299480023698</v>
      </c>
      <c r="AC79" s="66">
        <v>59.136804996586754</v>
      </c>
      <c r="AD79" s="66">
        <v>35.970888820068133</v>
      </c>
      <c r="AE79" s="67">
        <v>51.70540757171883</v>
      </c>
    </row>
    <row r="80" spans="1:31" x14ac:dyDescent="0.3">
      <c r="A80" s="159"/>
      <c r="B80" s="6">
        <v>43191</v>
      </c>
      <c r="C80" s="69">
        <v>18.839662447257382</v>
      </c>
      <c r="D80" s="69">
        <v>39.932785660941001</v>
      </c>
      <c r="E80" s="69">
        <v>42.318174615750273</v>
      </c>
      <c r="F80" s="69">
        <v>25.954238169526782</v>
      </c>
      <c r="G80" s="70">
        <v>37.156604443447875</v>
      </c>
      <c r="H80" s="92"/>
      <c r="I80" s="159"/>
      <c r="J80" s="6">
        <v>43191</v>
      </c>
      <c r="K80" s="69">
        <v>22.302299445207556</v>
      </c>
      <c r="L80" s="69">
        <v>40.959230572814711</v>
      </c>
      <c r="M80" s="69">
        <v>42.903270717758694</v>
      </c>
      <c r="N80" s="69">
        <v>27.250887250887249</v>
      </c>
      <c r="O80" s="70">
        <v>38.655754595025414</v>
      </c>
      <c r="P80" s="131"/>
      <c r="Q80" s="159"/>
      <c r="R80" s="6">
        <v>43191</v>
      </c>
      <c r="S80" s="69">
        <v>24.966236955187231</v>
      </c>
      <c r="T80" s="69">
        <v>45.173619785161129</v>
      </c>
      <c r="U80" s="69">
        <v>52.549569189245304</v>
      </c>
      <c r="V80" s="69">
        <v>34.205366357069146</v>
      </c>
      <c r="W80" s="70">
        <v>44.575974364706759</v>
      </c>
      <c r="X80" s="51"/>
      <c r="Y80" s="159"/>
      <c r="Z80" s="6">
        <v>43191</v>
      </c>
      <c r="AA80" s="69">
        <v>29.536293983078544</v>
      </c>
      <c r="AB80" s="69">
        <v>46.332214507161339</v>
      </c>
      <c r="AC80" s="69">
        <v>53.417964627917776</v>
      </c>
      <c r="AD80" s="69">
        <v>35.496653279785811</v>
      </c>
      <c r="AE80" s="70">
        <v>46.357700579311413</v>
      </c>
    </row>
    <row r="81" spans="1:31" x14ac:dyDescent="0.3">
      <c r="A81" s="159"/>
      <c r="B81" s="6">
        <v>43160</v>
      </c>
      <c r="C81" s="66">
        <v>18.368291624475624</v>
      </c>
      <c r="D81" s="66">
        <v>19.582788207626674</v>
      </c>
      <c r="E81" s="66">
        <v>26.619426466450079</v>
      </c>
      <c r="F81" s="66">
        <v>14.103467364501032</v>
      </c>
      <c r="G81" s="67">
        <v>21.522479471730154</v>
      </c>
      <c r="H81" s="92"/>
      <c r="I81" s="159"/>
      <c r="J81" s="6">
        <v>43160</v>
      </c>
      <c r="K81" s="66">
        <v>22.034045359107395</v>
      </c>
      <c r="L81" s="66">
        <v>24.767908716683671</v>
      </c>
      <c r="M81" s="66">
        <v>28.970505531952803</v>
      </c>
      <c r="N81" s="66">
        <v>15.458657399746263</v>
      </c>
      <c r="O81" s="67">
        <v>25.319824099402116</v>
      </c>
      <c r="P81" s="131"/>
      <c r="Q81" s="159"/>
      <c r="R81" s="6">
        <v>43160</v>
      </c>
      <c r="S81" s="66">
        <v>24.924809813056555</v>
      </c>
      <c r="T81" s="66">
        <v>23.701018887680721</v>
      </c>
      <c r="U81" s="66">
        <v>34.436087201351462</v>
      </c>
      <c r="V81" s="66">
        <v>19.904124637970639</v>
      </c>
      <c r="W81" s="67">
        <v>27.423138036268252</v>
      </c>
      <c r="X81" s="51"/>
      <c r="Y81" s="159"/>
      <c r="Z81" s="6">
        <v>43160</v>
      </c>
      <c r="AA81" s="66">
        <v>29.905186443076488</v>
      </c>
      <c r="AB81" s="66">
        <v>29.923021385208312</v>
      </c>
      <c r="AC81" s="66">
        <v>37.766602704073755</v>
      </c>
      <c r="AD81" s="66">
        <v>21.600823714301196</v>
      </c>
      <c r="AE81" s="67">
        <v>32.286540876234433</v>
      </c>
    </row>
    <row r="82" spans="1:31" x14ac:dyDescent="0.3">
      <c r="A82" s="159"/>
      <c r="B82" s="6">
        <v>43132</v>
      </c>
      <c r="C82" s="69">
        <v>14.916725840810793</v>
      </c>
      <c r="D82" s="69">
        <v>6.9204458858347957</v>
      </c>
      <c r="E82" s="69">
        <v>18.34639516183832</v>
      </c>
      <c r="F82" s="69">
        <v>9.1542233117896146</v>
      </c>
      <c r="G82" s="70">
        <v>12.105629353572029</v>
      </c>
      <c r="H82" s="92"/>
      <c r="I82" s="159"/>
      <c r="J82" s="6">
        <v>43132</v>
      </c>
      <c r="K82" s="69">
        <v>20.23999824818797</v>
      </c>
      <c r="L82" s="69">
        <v>18.557460407978994</v>
      </c>
      <c r="M82" s="69">
        <v>23.533299920826888</v>
      </c>
      <c r="N82" s="69">
        <v>13.505404627841026</v>
      </c>
      <c r="O82" s="70">
        <v>20.746842469555446</v>
      </c>
      <c r="P82" s="131"/>
      <c r="Q82" s="159"/>
      <c r="R82" s="6">
        <v>43132</v>
      </c>
      <c r="S82" s="69">
        <v>20.076953433307025</v>
      </c>
      <c r="T82" s="69">
        <v>8.860590765293427</v>
      </c>
      <c r="U82" s="69">
        <v>24.104082268619507</v>
      </c>
      <c r="V82" s="69">
        <v>13.185537372843875</v>
      </c>
      <c r="W82" s="70">
        <v>15.991310586734695</v>
      </c>
      <c r="X82" s="51"/>
      <c r="Y82" s="159"/>
      <c r="Z82" s="6">
        <v>43132</v>
      </c>
      <c r="AA82" s="69">
        <v>27.250814623041556</v>
      </c>
      <c r="AB82" s="69">
        <v>24.232629353294286</v>
      </c>
      <c r="AC82" s="69">
        <v>31.100835750595937</v>
      </c>
      <c r="AD82" s="69">
        <v>20.849724626278523</v>
      </c>
      <c r="AE82" s="70">
        <v>27.739633678358814</v>
      </c>
    </row>
    <row r="83" spans="1:31" ht="15" thickBot="1" x14ac:dyDescent="0.35">
      <c r="A83" s="160"/>
      <c r="B83" s="7" t="s">
        <v>150</v>
      </c>
      <c r="C83" s="72">
        <v>11.814352142034606</v>
      </c>
      <c r="D83" s="72">
        <v>5.4051781101700005</v>
      </c>
      <c r="E83" s="72">
        <v>17.007728228235909</v>
      </c>
      <c r="F83" s="72">
        <v>10.9204368174727</v>
      </c>
      <c r="G83" s="73">
        <v>10.693375869587602</v>
      </c>
      <c r="H83" s="92"/>
      <c r="I83" s="160"/>
      <c r="J83" s="7" t="s">
        <v>150</v>
      </c>
      <c r="K83" s="72">
        <v>16.543517308948399</v>
      </c>
      <c r="L83" s="72">
        <v>15.503991729366492</v>
      </c>
      <c r="M83" s="72">
        <v>22.373608924414302</v>
      </c>
      <c r="N83" s="72">
        <v>16.00235979499281</v>
      </c>
      <c r="O83" s="73">
        <v>18.985291570716562</v>
      </c>
      <c r="P83" s="131"/>
      <c r="Q83" s="160"/>
      <c r="R83" s="7" t="s">
        <v>150</v>
      </c>
      <c r="S83" s="72">
        <v>16.268638982950158</v>
      </c>
      <c r="T83" s="72">
        <v>7.0969347213638443</v>
      </c>
      <c r="U83" s="72">
        <v>23.171724685612038</v>
      </c>
      <c r="V83" s="72">
        <v>15.165285129331869</v>
      </c>
      <c r="W83" s="73">
        <v>14.547451036866359</v>
      </c>
      <c r="X83" s="51"/>
      <c r="Y83" s="160"/>
      <c r="Z83" s="7" t="s">
        <v>150</v>
      </c>
      <c r="AA83" s="72">
        <v>22.764869695332308</v>
      </c>
      <c r="AB83" s="72">
        <v>20.585290899355108</v>
      </c>
      <c r="AC83" s="72">
        <v>30.59718332293561</v>
      </c>
      <c r="AD83" s="72">
        <v>23.477118119975263</v>
      </c>
      <c r="AE83" s="73">
        <v>26.021186849985511</v>
      </c>
    </row>
    <row r="84" spans="1:31" ht="15" thickBot="1" x14ac:dyDescent="0.35">
      <c r="A84" s="158">
        <v>2017</v>
      </c>
      <c r="B84" s="59" t="s">
        <v>74</v>
      </c>
      <c r="C84" s="60">
        <v>22.925840085583776</v>
      </c>
      <c r="D84" s="60">
        <v>38.410989611482613</v>
      </c>
      <c r="E84" s="60">
        <v>42.064197564278338</v>
      </c>
      <c r="F84" s="60">
        <v>25.393056591124452</v>
      </c>
      <c r="G84" s="60">
        <v>36.903709702924345</v>
      </c>
      <c r="H84" s="92"/>
      <c r="I84" s="158">
        <v>2017</v>
      </c>
      <c r="J84" s="59" t="s">
        <v>74</v>
      </c>
      <c r="K84" s="60">
        <v>26.85570325437785</v>
      </c>
      <c r="L84" s="60">
        <v>50.276223383751677</v>
      </c>
      <c r="M84" s="60">
        <v>45.587441323698854</v>
      </c>
      <c r="N84" s="60">
        <v>28.029533983530037</v>
      </c>
      <c r="O84" s="60">
        <v>43.864262466015504</v>
      </c>
      <c r="P84" s="131"/>
      <c r="Q84" s="158">
        <v>2017</v>
      </c>
      <c r="R84" s="59" t="s">
        <v>74</v>
      </c>
      <c r="S84" s="60">
        <v>30.156029078715228</v>
      </c>
      <c r="T84" s="60">
        <v>43.303154246284429</v>
      </c>
      <c r="U84" s="60">
        <v>51.003465792148972</v>
      </c>
      <c r="V84" s="60">
        <v>31.670075329327624</v>
      </c>
      <c r="W84" s="60">
        <v>43.678299032843043</v>
      </c>
      <c r="X84" s="51"/>
      <c r="Y84" s="158">
        <v>2017</v>
      </c>
      <c r="Z84" s="59" t="s">
        <v>74</v>
      </c>
      <c r="AA84" s="60">
        <v>35.29296337298868</v>
      </c>
      <c r="AB84" s="60">
        <v>56.759176754395497</v>
      </c>
      <c r="AC84" s="60">
        <v>55.31776093896341</v>
      </c>
      <c r="AD84" s="60">
        <v>35.619106581579196</v>
      </c>
      <c r="AE84" s="60">
        <v>52.002663313918376</v>
      </c>
    </row>
    <row r="85" spans="1:31" x14ac:dyDescent="0.3">
      <c r="A85" s="159"/>
      <c r="B85" s="5" t="s">
        <v>151</v>
      </c>
      <c r="C85" s="63">
        <v>11.36940780404278</v>
      </c>
      <c r="D85" s="63">
        <v>7.6406095388877899</v>
      </c>
      <c r="E85" s="63">
        <v>22.315256747860435</v>
      </c>
      <c r="F85" s="63">
        <v>9.7337876963283705</v>
      </c>
      <c r="G85" s="64">
        <v>13.391492980483727</v>
      </c>
      <c r="H85" s="92"/>
      <c r="I85" s="159"/>
      <c r="J85" s="5" t="s">
        <v>151</v>
      </c>
      <c r="K85" s="63">
        <v>15.9315968197808</v>
      </c>
      <c r="L85" s="63">
        <v>18.683701122725513</v>
      </c>
      <c r="M85" s="63">
        <v>27.791620494622691</v>
      </c>
      <c r="N85" s="63">
        <v>13.737118061833304</v>
      </c>
      <c r="O85" s="64">
        <v>22.102874747600907</v>
      </c>
      <c r="P85" s="58"/>
      <c r="Q85" s="159"/>
      <c r="R85" s="5" t="s">
        <v>151</v>
      </c>
      <c r="S85" s="63">
        <v>14.604912696063924</v>
      </c>
      <c r="T85" s="63">
        <v>9.4657356797573531</v>
      </c>
      <c r="U85" s="63">
        <v>28.352288825029344</v>
      </c>
      <c r="V85" s="63">
        <v>13.943157150790045</v>
      </c>
      <c r="W85" s="64">
        <v>17.095233146137883</v>
      </c>
      <c r="X85" s="51"/>
      <c r="Y85" s="159"/>
      <c r="Z85" s="5" t="s">
        <v>151</v>
      </c>
      <c r="AA85" s="63">
        <v>20.489931492630269</v>
      </c>
      <c r="AB85" s="63">
        <v>23.440586797066015</v>
      </c>
      <c r="AC85" s="63">
        <v>35.573273071210025</v>
      </c>
      <c r="AD85" s="63">
        <v>21.051829268292682</v>
      </c>
      <c r="AE85" s="64">
        <v>28.546891925049522</v>
      </c>
    </row>
    <row r="86" spans="1:31" x14ac:dyDescent="0.3">
      <c r="A86" s="159"/>
      <c r="B86" s="6">
        <v>43040</v>
      </c>
      <c r="C86" s="66">
        <v>13.114409956515219</v>
      </c>
      <c r="D86" s="66">
        <v>10.459981225256113</v>
      </c>
      <c r="E86" s="66">
        <v>25.826846703733118</v>
      </c>
      <c r="F86" s="66">
        <v>15.048980672491396</v>
      </c>
      <c r="G86" s="67">
        <v>16.501709020656858</v>
      </c>
      <c r="H86" s="92"/>
      <c r="I86" s="159"/>
      <c r="J86" s="6">
        <v>43040</v>
      </c>
      <c r="K86" s="66">
        <v>19.653932584269661</v>
      </c>
      <c r="L86" s="66">
        <v>21.983753227480548</v>
      </c>
      <c r="M86" s="66">
        <v>30.242190503354458</v>
      </c>
      <c r="N86" s="66">
        <v>17.624806201550388</v>
      </c>
      <c r="O86" s="67">
        <v>25.050972208513699</v>
      </c>
      <c r="P86" s="58"/>
      <c r="Q86" s="159"/>
      <c r="R86" s="6">
        <v>43040</v>
      </c>
      <c r="S86" s="66">
        <v>18.944954128440365</v>
      </c>
      <c r="T86" s="66">
        <v>13.189964157706093</v>
      </c>
      <c r="U86" s="66">
        <v>34.266208046695851</v>
      </c>
      <c r="V86" s="66">
        <v>20.678142931664059</v>
      </c>
      <c r="W86" s="67">
        <v>21.889344716709168</v>
      </c>
      <c r="X86" s="51"/>
      <c r="Y86" s="159"/>
      <c r="Z86" s="6">
        <v>43040</v>
      </c>
      <c r="AA86" s="66">
        <v>28.265729798786332</v>
      </c>
      <c r="AB86" s="66">
        <v>27.515421346882594</v>
      </c>
      <c r="AC86" s="66">
        <v>40.310220096867148</v>
      </c>
      <c r="AD86" s="66">
        <v>25.288676236044658</v>
      </c>
      <c r="AE86" s="67">
        <v>33.274155308605906</v>
      </c>
    </row>
    <row r="87" spans="1:31" x14ac:dyDescent="0.3">
      <c r="A87" s="159"/>
      <c r="B87" s="6" t="s">
        <v>152</v>
      </c>
      <c r="C87" s="66">
        <v>21.870070478588691</v>
      </c>
      <c r="D87" s="66">
        <v>53.876079398463382</v>
      </c>
      <c r="E87" s="66">
        <v>49.888434087449944</v>
      </c>
      <c r="F87" s="66">
        <v>34.054164851776889</v>
      </c>
      <c r="G87" s="67">
        <v>47.188345928265285</v>
      </c>
      <c r="H87" s="92"/>
      <c r="I87" s="159"/>
      <c r="J87" s="6" t="s">
        <v>152</v>
      </c>
      <c r="K87" s="66">
        <v>25.845290827931795</v>
      </c>
      <c r="L87" s="66">
        <v>57.717340868903648</v>
      </c>
      <c r="M87" s="66">
        <v>51.177326609602538</v>
      </c>
      <c r="N87" s="66">
        <v>34.906502783905871</v>
      </c>
      <c r="O87" s="67">
        <v>50.172577266271169</v>
      </c>
      <c r="P87" s="58"/>
      <c r="Q87" s="159"/>
      <c r="R87" s="6" t="s">
        <v>152</v>
      </c>
      <c r="S87" s="66">
        <v>29.873387834607325</v>
      </c>
      <c r="T87" s="66">
        <v>60.538776654569247</v>
      </c>
      <c r="U87" s="66">
        <v>60.5557329926541</v>
      </c>
      <c r="V87" s="66">
        <v>46.312282295926096</v>
      </c>
      <c r="W87" s="67">
        <v>55.917131775612525</v>
      </c>
      <c r="X87" s="51"/>
      <c r="Y87" s="159"/>
      <c r="Z87" s="6" t="s">
        <v>152</v>
      </c>
      <c r="AA87" s="66">
        <v>35.61075147762454</v>
      </c>
      <c r="AB87" s="66">
        <v>65.01426026446309</v>
      </c>
      <c r="AC87" s="66">
        <v>62.268488569978402</v>
      </c>
      <c r="AD87" s="66">
        <v>47.425558312655085</v>
      </c>
      <c r="AE87" s="67">
        <v>59.592923394022669</v>
      </c>
    </row>
    <row r="88" spans="1:31" x14ac:dyDescent="0.3">
      <c r="A88" s="159"/>
      <c r="B88" s="6" t="s">
        <v>153</v>
      </c>
      <c r="C88" s="66">
        <v>29.171526843128458</v>
      </c>
      <c r="D88" s="66">
        <v>59.371054007318932</v>
      </c>
      <c r="E88" s="66">
        <v>56.98703279938978</v>
      </c>
      <c r="F88" s="66">
        <v>38.699311400153022</v>
      </c>
      <c r="G88" s="67">
        <v>53.388465723612619</v>
      </c>
      <c r="H88" s="92"/>
      <c r="I88" s="159"/>
      <c r="J88" s="6" t="s">
        <v>153</v>
      </c>
      <c r="K88" s="66">
        <v>30.429763668980577</v>
      </c>
      <c r="L88" s="66">
        <v>59.875251443773926</v>
      </c>
      <c r="M88" s="66">
        <v>57.110750978473583</v>
      </c>
      <c r="N88" s="66">
        <v>39.189049586776861</v>
      </c>
      <c r="O88" s="67">
        <v>53.953539518900342</v>
      </c>
      <c r="P88" s="58"/>
      <c r="Q88" s="159"/>
      <c r="R88" s="6" t="s">
        <v>153</v>
      </c>
      <c r="S88" s="66">
        <v>38.722171393717595</v>
      </c>
      <c r="T88" s="66">
        <v>68.076213397513044</v>
      </c>
      <c r="U88" s="66">
        <v>69.054756195043964</v>
      </c>
      <c r="V88" s="66">
        <v>47.26495726495726</v>
      </c>
      <c r="W88" s="67">
        <v>63.467430878483114</v>
      </c>
      <c r="X88" s="51"/>
      <c r="Y88" s="159"/>
      <c r="Z88" s="6" t="s">
        <v>153</v>
      </c>
      <c r="AA88" s="66">
        <v>40.423432028016556</v>
      </c>
      <c r="AB88" s="66">
        <v>68.687874372672823</v>
      </c>
      <c r="AC88" s="66">
        <v>69.190260702414804</v>
      </c>
      <c r="AD88" s="66">
        <v>47.75960170697013</v>
      </c>
      <c r="AE88" s="67">
        <v>64.136049366526052</v>
      </c>
    </row>
    <row r="89" spans="1:31" x14ac:dyDescent="0.3">
      <c r="A89" s="159"/>
      <c r="B89" s="6" t="s">
        <v>154</v>
      </c>
      <c r="C89" s="66">
        <v>37.398244675467389</v>
      </c>
      <c r="D89" s="66">
        <v>67.791748878225704</v>
      </c>
      <c r="E89" s="66">
        <v>64.887182894121693</v>
      </c>
      <c r="F89" s="66">
        <v>35.871362637905072</v>
      </c>
      <c r="G89" s="67">
        <v>60.797554409818865</v>
      </c>
      <c r="H89" s="92"/>
      <c r="I89" s="159"/>
      <c r="J89" s="6" t="s">
        <v>154</v>
      </c>
      <c r="K89" s="66">
        <v>38.375370919881306</v>
      </c>
      <c r="L89" s="66">
        <v>68.138861725014664</v>
      </c>
      <c r="M89" s="66">
        <v>65.201631845716406</v>
      </c>
      <c r="N89" s="66">
        <v>37.62750478952001</v>
      </c>
      <c r="O89" s="67">
        <v>61.438089310002994</v>
      </c>
      <c r="P89" s="58"/>
      <c r="Q89" s="159"/>
      <c r="R89" s="6" t="s">
        <v>154</v>
      </c>
      <c r="S89" s="66">
        <v>47.007135696172668</v>
      </c>
      <c r="T89" s="66">
        <v>74.749427429059438</v>
      </c>
      <c r="U89" s="66">
        <v>73.965343853949093</v>
      </c>
      <c r="V89" s="66">
        <v>40.655865323797016</v>
      </c>
      <c r="W89" s="67">
        <v>68.740582096216102</v>
      </c>
      <c r="X89" s="51"/>
      <c r="Y89" s="159"/>
      <c r="Z89" s="6" t="s">
        <v>154</v>
      </c>
      <c r="AA89" s="66">
        <v>48.307627041604803</v>
      </c>
      <c r="AB89" s="66">
        <v>75.165506042531931</v>
      </c>
      <c r="AC89" s="66">
        <v>74.324691981810403</v>
      </c>
      <c r="AD89" s="66">
        <v>42.405480842425781</v>
      </c>
      <c r="AE89" s="67">
        <v>69.461147493602709</v>
      </c>
    </row>
    <row r="90" spans="1:31" x14ac:dyDescent="0.3">
      <c r="A90" s="159"/>
      <c r="B90" s="6" t="s">
        <v>155</v>
      </c>
      <c r="C90" s="66">
        <v>45.022483769754629</v>
      </c>
      <c r="D90" s="66">
        <v>73.834649684503901</v>
      </c>
      <c r="E90" s="66">
        <v>68.132673900740642</v>
      </c>
      <c r="F90" s="66">
        <v>40.355899992595702</v>
      </c>
      <c r="G90" s="67">
        <v>65.923163326196075</v>
      </c>
      <c r="H90" s="92"/>
      <c r="I90" s="159"/>
      <c r="J90" s="6" t="s">
        <v>155</v>
      </c>
      <c r="K90" s="66">
        <v>45.703130733439991</v>
      </c>
      <c r="L90" s="66">
        <v>74.387130425234034</v>
      </c>
      <c r="M90" s="66">
        <v>68.261332597055542</v>
      </c>
      <c r="N90" s="66">
        <v>40.41075577084672</v>
      </c>
      <c r="O90" s="67">
        <v>66.316092400477402</v>
      </c>
      <c r="P90" s="58"/>
      <c r="Q90" s="159"/>
      <c r="R90" s="6" t="s">
        <v>155</v>
      </c>
      <c r="S90" s="66">
        <v>55.369463938196617</v>
      </c>
      <c r="T90" s="66">
        <v>76.759760062700295</v>
      </c>
      <c r="U90" s="66">
        <v>74.394677806142184</v>
      </c>
      <c r="V90" s="66">
        <v>45.341312703741551</v>
      </c>
      <c r="W90" s="67">
        <v>71.125021795989539</v>
      </c>
      <c r="X90" s="51"/>
      <c r="Y90" s="159"/>
      <c r="Z90" s="6" t="s">
        <v>155</v>
      </c>
      <c r="AA90" s="66">
        <v>56.229974547087885</v>
      </c>
      <c r="AB90" s="66">
        <v>77.36248953958534</v>
      </c>
      <c r="AC90" s="66">
        <v>74.566283510050596</v>
      </c>
      <c r="AD90" s="66">
        <v>45.396531566640682</v>
      </c>
      <c r="AE90" s="67">
        <v>71.570794907426901</v>
      </c>
    </row>
    <row r="91" spans="1:31" x14ac:dyDescent="0.3">
      <c r="A91" s="159"/>
      <c r="B91" s="6" t="s">
        <v>156</v>
      </c>
      <c r="C91" s="66">
        <v>28.620947258329601</v>
      </c>
      <c r="D91" s="66">
        <v>55.334540333936829</v>
      </c>
      <c r="E91" s="66">
        <v>51.777134440550569</v>
      </c>
      <c r="F91" s="66">
        <v>33.738842132109156</v>
      </c>
      <c r="G91" s="67">
        <v>49.288045251822041</v>
      </c>
      <c r="H91" s="92"/>
      <c r="I91" s="159"/>
      <c r="J91" s="6" t="s">
        <v>156</v>
      </c>
      <c r="K91" s="66">
        <v>29.959336878323427</v>
      </c>
      <c r="L91" s="66">
        <v>55.82303399289701</v>
      </c>
      <c r="M91" s="66">
        <v>52.022330860064706</v>
      </c>
      <c r="N91" s="66">
        <v>33.738842132109156</v>
      </c>
      <c r="O91" s="67">
        <v>49.838584604216052</v>
      </c>
      <c r="P91" s="58"/>
      <c r="Q91" s="159"/>
      <c r="R91" s="6" t="s">
        <v>156</v>
      </c>
      <c r="S91" s="66">
        <v>37.166361974405845</v>
      </c>
      <c r="T91" s="66">
        <v>64.061422500200464</v>
      </c>
      <c r="U91" s="66">
        <v>64.150679456434858</v>
      </c>
      <c r="V91" s="66">
        <v>41.292106586224229</v>
      </c>
      <c r="W91" s="67">
        <v>59.280720720720723</v>
      </c>
      <c r="X91" s="51"/>
      <c r="Y91" s="159"/>
      <c r="Z91" s="6" t="s">
        <v>156</v>
      </c>
      <c r="AA91" s="66">
        <v>38.843422602936023</v>
      </c>
      <c r="AB91" s="66">
        <v>64.681736483313628</v>
      </c>
      <c r="AC91" s="66">
        <v>64.469548626801227</v>
      </c>
      <c r="AD91" s="66">
        <v>41.292106586224236</v>
      </c>
      <c r="AE91" s="67">
        <v>59.952185194903642</v>
      </c>
    </row>
    <row r="92" spans="1:31" x14ac:dyDescent="0.3">
      <c r="A92" s="159"/>
      <c r="B92" s="6" t="s">
        <v>157</v>
      </c>
      <c r="C92" s="66">
        <v>22.913202527435985</v>
      </c>
      <c r="D92" s="66">
        <v>44.374139235350029</v>
      </c>
      <c r="E92" s="66">
        <v>45.679346089760287</v>
      </c>
      <c r="F92" s="66">
        <v>27.182351584719054</v>
      </c>
      <c r="G92" s="67">
        <v>41.055447060807012</v>
      </c>
      <c r="H92" s="92"/>
      <c r="I92" s="159"/>
      <c r="J92" s="6" t="s">
        <v>157</v>
      </c>
      <c r="K92" s="66">
        <v>24.027716707352205</v>
      </c>
      <c r="L92" s="66">
        <v>45.066310489113732</v>
      </c>
      <c r="M92" s="66">
        <v>45.826655949980029</v>
      </c>
      <c r="N92" s="66">
        <v>27.182351584719054</v>
      </c>
      <c r="O92" s="67">
        <v>41.627210031571245</v>
      </c>
      <c r="P92" s="58"/>
      <c r="Q92" s="159"/>
      <c r="R92" s="6" t="s">
        <v>157</v>
      </c>
      <c r="S92" s="66">
        <v>31.043226985905527</v>
      </c>
      <c r="T92" s="66">
        <v>51.184911151012322</v>
      </c>
      <c r="U92" s="66">
        <v>56.104471261700319</v>
      </c>
      <c r="V92" s="66">
        <v>34.10570952597304</v>
      </c>
      <c r="W92" s="67">
        <v>49.394615623701313</v>
      </c>
      <c r="X92" s="51"/>
      <c r="Y92" s="159"/>
      <c r="Z92" s="6" t="s">
        <v>157</v>
      </c>
      <c r="AA92" s="66">
        <v>32.586356320415995</v>
      </c>
      <c r="AB92" s="66">
        <v>52.046525903249417</v>
      </c>
      <c r="AC92" s="66">
        <v>56.31630543449775</v>
      </c>
      <c r="AD92" s="66">
        <v>34.10570952597304</v>
      </c>
      <c r="AE92" s="67">
        <v>50.118173152902237</v>
      </c>
    </row>
    <row r="93" spans="1:31" x14ac:dyDescent="0.3">
      <c r="A93" s="159"/>
      <c r="B93" s="6">
        <v>42826</v>
      </c>
      <c r="C93" s="69">
        <v>23.034245551069237</v>
      </c>
      <c r="D93" s="69">
        <v>51.128637367047958</v>
      </c>
      <c r="E93" s="69">
        <v>48.795266392401849</v>
      </c>
      <c r="F93" s="69">
        <v>32.750860471273498</v>
      </c>
      <c r="G93" s="70">
        <v>45.622321493426313</v>
      </c>
      <c r="H93" s="92"/>
      <c r="I93" s="159"/>
      <c r="J93" s="6">
        <v>42826</v>
      </c>
      <c r="K93" s="69">
        <v>26.581186256406717</v>
      </c>
      <c r="L93" s="69">
        <v>52.484837997297205</v>
      </c>
      <c r="M93" s="69">
        <v>49.413912819853415</v>
      </c>
      <c r="N93" s="69">
        <v>32.750860471273498</v>
      </c>
      <c r="O93" s="70">
        <v>47.14856227034047</v>
      </c>
      <c r="P93" s="58"/>
      <c r="Q93" s="159"/>
      <c r="R93" s="6">
        <v>42826</v>
      </c>
      <c r="S93" s="69">
        <v>29.878677585683956</v>
      </c>
      <c r="T93" s="69">
        <v>56.548162382896948</v>
      </c>
      <c r="U93" s="69">
        <v>58.285371702637889</v>
      </c>
      <c r="V93" s="69">
        <v>38.455920709441841</v>
      </c>
      <c r="W93" s="70">
        <v>52.750893147125687</v>
      </c>
      <c r="X93" s="51"/>
      <c r="Y93" s="159"/>
      <c r="Z93" s="6">
        <v>42826</v>
      </c>
      <c r="AA93" s="69">
        <v>34.5261460815926</v>
      </c>
      <c r="AB93" s="69">
        <v>57.994186046511629</v>
      </c>
      <c r="AC93" s="69">
        <v>58.968863728265262</v>
      </c>
      <c r="AD93" s="69">
        <v>38.455920709441834</v>
      </c>
      <c r="AE93" s="70">
        <v>54.463148011535111</v>
      </c>
    </row>
    <row r="94" spans="1:31" x14ac:dyDescent="0.3">
      <c r="A94" s="159"/>
      <c r="B94" s="6">
        <v>42795</v>
      </c>
      <c r="C94" s="66">
        <v>16.053777912849679</v>
      </c>
      <c r="D94" s="66">
        <v>20.318931454065318</v>
      </c>
      <c r="E94" s="66">
        <v>27.683052105400265</v>
      </c>
      <c r="F94" s="66">
        <v>14.568654077737067</v>
      </c>
      <c r="G94" s="67">
        <v>22.047483193039941</v>
      </c>
      <c r="H94" s="92"/>
      <c r="I94" s="159"/>
      <c r="J94" s="6">
        <v>42795</v>
      </c>
      <c r="K94" s="66">
        <v>19.191377460987511</v>
      </c>
      <c r="L94" s="66">
        <v>29.043439243949635</v>
      </c>
      <c r="M94" s="66">
        <v>30.086859902349385</v>
      </c>
      <c r="N94" s="66">
        <v>17.166319475892884</v>
      </c>
      <c r="O94" s="67">
        <v>27.361760491479302</v>
      </c>
      <c r="P94" s="58"/>
      <c r="Q94" s="159"/>
      <c r="R94" s="6">
        <v>42795</v>
      </c>
      <c r="S94" s="66">
        <v>22.58064516129032</v>
      </c>
      <c r="T94" s="66">
        <v>24.545575578162566</v>
      </c>
      <c r="U94" s="66">
        <v>36.218766921946319</v>
      </c>
      <c r="V94" s="66">
        <v>20.475541420566408</v>
      </c>
      <c r="W94" s="67">
        <v>28.263791173508597</v>
      </c>
      <c r="X94" s="51"/>
      <c r="Y94" s="159"/>
      <c r="Z94" s="6">
        <v>42795</v>
      </c>
      <c r="AA94" s="66">
        <v>26.661814653081027</v>
      </c>
      <c r="AB94" s="66">
        <v>35.01117068811439</v>
      </c>
      <c r="AC94" s="66">
        <v>39.551017391212525</v>
      </c>
      <c r="AD94" s="66">
        <v>25.19098192658841</v>
      </c>
      <c r="AE94" s="67">
        <v>35.14604368656677</v>
      </c>
    </row>
    <row r="95" spans="1:31" x14ac:dyDescent="0.3">
      <c r="A95" s="159"/>
      <c r="B95" s="6">
        <v>42767</v>
      </c>
      <c r="C95" s="69">
        <v>14.649072480397782</v>
      </c>
      <c r="D95" s="69">
        <v>6.958271367334441</v>
      </c>
      <c r="E95" s="69">
        <v>20.205094165560382</v>
      </c>
      <c r="F95" s="69">
        <v>10.773856802450926</v>
      </c>
      <c r="G95" s="70">
        <v>12.85052102333106</v>
      </c>
      <c r="H95" s="92"/>
      <c r="I95" s="159"/>
      <c r="J95" s="6">
        <v>42767</v>
      </c>
      <c r="K95" s="69">
        <v>19.743116113235104</v>
      </c>
      <c r="L95" s="69">
        <v>20.510836911254657</v>
      </c>
      <c r="M95" s="69">
        <v>25.705820469330355</v>
      </c>
      <c r="N95" s="69">
        <v>14.216732172936553</v>
      </c>
      <c r="O95" s="70">
        <v>22.307382564194342</v>
      </c>
      <c r="P95" s="58"/>
      <c r="Q95" s="159"/>
      <c r="R95" s="6">
        <v>42767</v>
      </c>
      <c r="S95" s="69">
        <v>19.901208891199794</v>
      </c>
      <c r="T95" s="69">
        <v>8.7520967291026004</v>
      </c>
      <c r="U95" s="69">
        <v>27.729853195547076</v>
      </c>
      <c r="V95" s="69">
        <v>15.694164989939638</v>
      </c>
      <c r="W95" s="70">
        <v>17.353424181654535</v>
      </c>
      <c r="X95" s="51"/>
      <c r="Y95" s="159"/>
      <c r="Z95" s="6">
        <v>42767</v>
      </c>
      <c r="AA95" s="69">
        <v>26.578707521374941</v>
      </c>
      <c r="AB95" s="69">
        <v>26.317448641832605</v>
      </c>
      <c r="AC95" s="69">
        <v>35.109220575022462</v>
      </c>
      <c r="AD95" s="69">
        <v>22.310503734307961</v>
      </c>
      <c r="AE95" s="70">
        <v>30.332240814214249</v>
      </c>
    </row>
    <row r="96" spans="1:31" ht="15" thickBot="1" x14ac:dyDescent="0.35">
      <c r="A96" s="160"/>
      <c r="B96" s="7" t="s">
        <v>158</v>
      </c>
      <c r="C96" s="72">
        <v>11.173007441954198</v>
      </c>
      <c r="D96" s="72">
        <v>5.5662445923789585</v>
      </c>
      <c r="E96" s="72">
        <v>18.11766140464081</v>
      </c>
      <c r="F96" s="72">
        <v>9.3571446872838155</v>
      </c>
      <c r="G96" s="73">
        <v>10.952413355920305</v>
      </c>
      <c r="H96" s="92"/>
      <c r="I96" s="160"/>
      <c r="J96" s="7" t="s">
        <v>158</v>
      </c>
      <c r="K96" s="72">
        <v>15.205594843967324</v>
      </c>
      <c r="L96" s="72">
        <v>16.88883028457721</v>
      </c>
      <c r="M96" s="72">
        <v>24.559047363237532</v>
      </c>
      <c r="N96" s="72">
        <v>12.181454302868579</v>
      </c>
      <c r="O96" s="73">
        <v>19.752233195326276</v>
      </c>
      <c r="P96" s="58"/>
      <c r="Q96" s="160"/>
      <c r="R96" s="7" t="s">
        <v>158</v>
      </c>
      <c r="S96" s="72">
        <v>15.973465613901199</v>
      </c>
      <c r="T96" s="72">
        <v>7.0552679755065961</v>
      </c>
      <c r="U96" s="72">
        <v>24.093899910867194</v>
      </c>
      <c r="V96" s="72">
        <v>13.185925589378567</v>
      </c>
      <c r="W96" s="73">
        <v>14.637894579204655</v>
      </c>
      <c r="X96" s="51"/>
      <c r="Y96" s="160"/>
      <c r="Z96" s="7" t="s">
        <v>158</v>
      </c>
      <c r="AA96" s="72">
        <v>21.705488194001276</v>
      </c>
      <c r="AB96" s="72">
        <v>21.622732769044742</v>
      </c>
      <c r="AC96" s="72">
        <v>32.494124638699049</v>
      </c>
      <c r="AD96" s="72">
        <v>18.179287305122493</v>
      </c>
      <c r="AE96" s="73">
        <v>26.515229803394735</v>
      </c>
    </row>
    <row r="97" spans="1:31" ht="15" thickBot="1" x14ac:dyDescent="0.35">
      <c r="A97" s="158">
        <v>2016</v>
      </c>
      <c r="B97" s="59" t="s">
        <v>73</v>
      </c>
      <c r="C97" s="60">
        <v>22.250409824353568</v>
      </c>
      <c r="D97" s="60">
        <v>35.697819793679344</v>
      </c>
      <c r="E97" s="60">
        <v>38.529738297685761</v>
      </c>
      <c r="F97" s="60">
        <v>23.076809786004784</v>
      </c>
      <c r="G97" s="60">
        <v>34.269430997111726</v>
      </c>
      <c r="H97" s="92"/>
      <c r="I97" s="158">
        <v>2016</v>
      </c>
      <c r="J97" s="59" t="s">
        <v>73</v>
      </c>
      <c r="K97" s="60">
        <v>26.139550924611857</v>
      </c>
      <c r="L97" s="60">
        <v>46.888188710858671</v>
      </c>
      <c r="M97" s="60">
        <v>42.516002643676899</v>
      </c>
      <c r="N97" s="60">
        <v>25.582404254326633</v>
      </c>
      <c r="O97" s="60">
        <v>41.069089190601765</v>
      </c>
      <c r="P97" s="58"/>
      <c r="Q97" s="158">
        <v>2016</v>
      </c>
      <c r="R97" s="59" t="s">
        <v>73</v>
      </c>
      <c r="S97" s="60">
        <v>29.734222371640424</v>
      </c>
      <c r="T97" s="60">
        <v>39.928192268327919</v>
      </c>
      <c r="U97" s="60">
        <v>46.881799164866997</v>
      </c>
      <c r="V97" s="60">
        <v>28.927599030447919</v>
      </c>
      <c r="W97" s="60">
        <v>40.565731385736719</v>
      </c>
      <c r="X97" s="51"/>
      <c r="Y97" s="158">
        <v>2016</v>
      </c>
      <c r="Z97" s="59" t="s">
        <v>73</v>
      </c>
      <c r="AA97" s="60">
        <v>34.831422043439261</v>
      </c>
      <c r="AB97" s="60">
        <v>52.680469488134271</v>
      </c>
      <c r="AC97" s="60">
        <v>51.780069597777576</v>
      </c>
      <c r="AD97" s="60">
        <v>32.401987903357025</v>
      </c>
      <c r="AE97" s="60">
        <v>48.73523269418947</v>
      </c>
    </row>
    <row r="98" spans="1:31" x14ac:dyDescent="0.3">
      <c r="A98" s="159"/>
      <c r="B98" s="5" t="s">
        <v>159</v>
      </c>
      <c r="C98" s="63">
        <v>11.092521070160899</v>
      </c>
      <c r="D98" s="63">
        <v>8.5255157954924474</v>
      </c>
      <c r="E98" s="63">
        <v>21.55588462465624</v>
      </c>
      <c r="F98" s="63">
        <v>10.59468600271593</v>
      </c>
      <c r="G98" s="64">
        <v>13.71025975957412</v>
      </c>
      <c r="H98" s="92"/>
      <c r="I98" s="159"/>
      <c r="J98" s="5" t="s">
        <v>159</v>
      </c>
      <c r="K98" s="63">
        <v>14.965928988839899</v>
      </c>
      <c r="L98" s="63">
        <v>22.730496829312187</v>
      </c>
      <c r="M98" s="63">
        <v>28.750278867731396</v>
      </c>
      <c r="N98" s="63">
        <v>13.687520688513738</v>
      </c>
      <c r="O98" s="64">
        <v>23.58169580117853</v>
      </c>
      <c r="P98" s="58"/>
      <c r="Q98" s="159"/>
      <c r="R98" s="5" t="s">
        <v>159</v>
      </c>
      <c r="S98" s="63">
        <v>15.352922389013097</v>
      </c>
      <c r="T98" s="63">
        <v>10.116443745082613</v>
      </c>
      <c r="U98" s="63">
        <v>27.769360592228914</v>
      </c>
      <c r="V98" s="63">
        <v>14.372255035589884</v>
      </c>
      <c r="W98" s="64">
        <v>17.51167244241654</v>
      </c>
      <c r="X98" s="51"/>
      <c r="Y98" s="159"/>
      <c r="Z98" s="5" t="s">
        <v>159</v>
      </c>
      <c r="AA98" s="63">
        <v>20.663714912092164</v>
      </c>
      <c r="AB98" s="63">
        <v>27.283722706728629</v>
      </c>
      <c r="AC98" s="63">
        <v>37.349102352455631</v>
      </c>
      <c r="AD98" s="63">
        <v>19.638545906049526</v>
      </c>
      <c r="AE98" s="64">
        <v>30.458124772969345</v>
      </c>
    </row>
    <row r="99" spans="1:31" x14ac:dyDescent="0.3">
      <c r="A99" s="159"/>
      <c r="B99" s="6">
        <v>42675</v>
      </c>
      <c r="C99" s="66">
        <v>13.589254490542043</v>
      </c>
      <c r="D99" s="66">
        <v>8.5173697270471465</v>
      </c>
      <c r="E99" s="66">
        <v>25.118702658736208</v>
      </c>
      <c r="F99" s="66">
        <v>13.290971670638072</v>
      </c>
      <c r="G99" s="67">
        <v>15.500102004859141</v>
      </c>
      <c r="H99" s="92"/>
      <c r="I99" s="159"/>
      <c r="J99" s="6">
        <v>42675</v>
      </c>
      <c r="K99" s="66">
        <v>18.760560907634577</v>
      </c>
      <c r="L99" s="66">
        <v>17.566230531720713</v>
      </c>
      <c r="M99" s="66">
        <v>30.586902558451929</v>
      </c>
      <c r="N99" s="66">
        <v>15.47376857160471</v>
      </c>
      <c r="O99" s="67">
        <v>23.42374914516979</v>
      </c>
      <c r="P99" s="58"/>
      <c r="Q99" s="159"/>
      <c r="R99" s="6">
        <v>42675</v>
      </c>
      <c r="S99" s="66">
        <v>20.427685275873326</v>
      </c>
      <c r="T99" s="66">
        <v>11.242521104827473</v>
      </c>
      <c r="U99" s="66">
        <v>33.967499009116132</v>
      </c>
      <c r="V99" s="66">
        <v>17.772561293688057</v>
      </c>
      <c r="W99" s="67">
        <v>21.142155245114218</v>
      </c>
      <c r="X99" s="51"/>
      <c r="Y99" s="159"/>
      <c r="Z99" s="6">
        <v>42675</v>
      </c>
      <c r="AA99" s="66">
        <v>27.935529958031967</v>
      </c>
      <c r="AB99" s="66">
        <v>23.884729235591156</v>
      </c>
      <c r="AC99" s="66">
        <v>41.558567514487308</v>
      </c>
      <c r="AD99" s="66">
        <v>21.628999492127985</v>
      </c>
      <c r="AE99" s="67">
        <v>32.381813484887623</v>
      </c>
    </row>
    <row r="100" spans="1:31" x14ac:dyDescent="0.3">
      <c r="A100" s="159"/>
      <c r="B100" s="6" t="s">
        <v>160</v>
      </c>
      <c r="C100" s="66">
        <v>20.707645900024623</v>
      </c>
      <c r="D100" s="66">
        <v>45.703128078623614</v>
      </c>
      <c r="E100" s="66">
        <v>44.254216323405259</v>
      </c>
      <c r="F100" s="66">
        <v>27.494939660252633</v>
      </c>
      <c r="G100" s="67">
        <v>41.019371223306017</v>
      </c>
      <c r="H100" s="92"/>
      <c r="I100" s="159"/>
      <c r="J100" s="6" t="s">
        <v>160</v>
      </c>
      <c r="K100" s="66">
        <v>24.773530711444984</v>
      </c>
      <c r="L100" s="66">
        <v>49.82729139636195</v>
      </c>
      <c r="M100" s="66">
        <v>45.567803334697942</v>
      </c>
      <c r="N100" s="66">
        <v>28.072516088526132</v>
      </c>
      <c r="O100" s="67">
        <v>44.025812420315809</v>
      </c>
      <c r="P100" s="58"/>
      <c r="Q100" s="159"/>
      <c r="R100" s="6" t="s">
        <v>160</v>
      </c>
      <c r="S100" s="66">
        <v>28.0054342674797</v>
      </c>
      <c r="T100" s="66">
        <v>51.229377741547296</v>
      </c>
      <c r="U100" s="66">
        <v>54.837753032564194</v>
      </c>
      <c r="V100" s="66">
        <v>33.747286586904941</v>
      </c>
      <c r="W100" s="67">
        <v>48.756833814962938</v>
      </c>
      <c r="X100" s="51"/>
      <c r="Y100" s="159"/>
      <c r="Z100" s="6" t="s">
        <v>160</v>
      </c>
      <c r="AA100" s="66">
        <v>33.485701333534813</v>
      </c>
      <c r="AB100" s="66">
        <v>55.91417894638726</v>
      </c>
      <c r="AC100" s="66">
        <v>56.404730979651276</v>
      </c>
      <c r="AD100" s="66">
        <v>34.340165408126573</v>
      </c>
      <c r="AE100" s="67">
        <v>52.285007474235542</v>
      </c>
    </row>
    <row r="101" spans="1:31" x14ac:dyDescent="0.3">
      <c r="A101" s="159"/>
      <c r="B101" s="6" t="s">
        <v>161</v>
      </c>
      <c r="C101" s="66">
        <v>28.611641221374047</v>
      </c>
      <c r="D101" s="66">
        <v>55.218385272530377</v>
      </c>
      <c r="E101" s="66">
        <v>51.817812943801989</v>
      </c>
      <c r="F101" s="66">
        <v>34.407039020657997</v>
      </c>
      <c r="G101" s="67">
        <v>49.458966786977285</v>
      </c>
      <c r="H101" s="92"/>
      <c r="I101" s="159"/>
      <c r="J101" s="6" t="s">
        <v>161</v>
      </c>
      <c r="K101" s="66">
        <v>30.165490182927851</v>
      </c>
      <c r="L101" s="66">
        <v>55.983604557542634</v>
      </c>
      <c r="M101" s="66">
        <v>52.462282656697717</v>
      </c>
      <c r="N101" s="66">
        <v>34.445692692641579</v>
      </c>
      <c r="O101" s="67">
        <v>50.29445730693444</v>
      </c>
      <c r="P101" s="58"/>
      <c r="Q101" s="159"/>
      <c r="R101" s="6" t="s">
        <v>161</v>
      </c>
      <c r="S101" s="66">
        <v>38.201110022853413</v>
      </c>
      <c r="T101" s="66">
        <v>63.401215565553713</v>
      </c>
      <c r="U101" s="66">
        <v>63.543890865954921</v>
      </c>
      <c r="V101" s="66">
        <v>41.045751633986924</v>
      </c>
      <c r="W101" s="67">
        <v>59.082875309839423</v>
      </c>
      <c r="X101" s="51"/>
      <c r="Y101" s="159"/>
      <c r="Z101" s="6" t="s">
        <v>161</v>
      </c>
      <c r="AA101" s="66">
        <v>40.401215385677787</v>
      </c>
      <c r="AB101" s="66">
        <v>64.296463506395781</v>
      </c>
      <c r="AC101" s="66">
        <v>64.313800038019394</v>
      </c>
      <c r="AD101" s="66">
        <v>41.08706592853548</v>
      </c>
      <c r="AE101" s="67">
        <v>60.089438706353874</v>
      </c>
    </row>
    <row r="102" spans="1:31" x14ac:dyDescent="0.3">
      <c r="A102" s="159"/>
      <c r="B102" s="6" t="s">
        <v>162</v>
      </c>
      <c r="C102" s="66">
        <v>38.840494951982265</v>
      </c>
      <c r="D102" s="66">
        <v>67.77183642244978</v>
      </c>
      <c r="E102" s="66">
        <v>61.729804413436284</v>
      </c>
      <c r="F102" s="66">
        <v>35.560382061850582</v>
      </c>
      <c r="G102" s="67">
        <v>59.981238340086826</v>
      </c>
      <c r="H102" s="92"/>
      <c r="I102" s="159"/>
      <c r="J102" s="6" t="s">
        <v>162</v>
      </c>
      <c r="K102" s="66">
        <v>40.200388671190545</v>
      </c>
      <c r="L102" s="66">
        <v>68.640514752731477</v>
      </c>
      <c r="M102" s="66">
        <v>62.737394560465276</v>
      </c>
      <c r="N102" s="66">
        <v>35.990307995903379</v>
      </c>
      <c r="O102" s="67">
        <v>60.972405201695658</v>
      </c>
      <c r="P102" s="58"/>
      <c r="Q102" s="159"/>
      <c r="R102" s="6" t="s">
        <v>162</v>
      </c>
      <c r="S102" s="66">
        <v>48.598780449274905</v>
      </c>
      <c r="T102" s="66">
        <v>73.095612842102042</v>
      </c>
      <c r="U102" s="66">
        <v>68.28068432565648</v>
      </c>
      <c r="V102" s="66">
        <v>41.745730550284634</v>
      </c>
      <c r="W102" s="67">
        <v>66.410677860674909</v>
      </c>
      <c r="X102" s="51"/>
      <c r="Y102" s="159"/>
      <c r="Z102" s="6" t="s">
        <v>162</v>
      </c>
      <c r="AA102" s="66">
        <v>50.368381413929733</v>
      </c>
      <c r="AB102" s="66">
        <v>74.057531235001775</v>
      </c>
      <c r="AC102" s="66">
        <v>69.33507929579514</v>
      </c>
      <c r="AD102" s="66">
        <v>42.251440390013293</v>
      </c>
      <c r="AE102" s="67">
        <v>67.501403983427693</v>
      </c>
    </row>
    <row r="103" spans="1:31" x14ac:dyDescent="0.3">
      <c r="A103" s="159"/>
      <c r="B103" s="6" t="s">
        <v>163</v>
      </c>
      <c r="C103" s="66">
        <v>42.102679735554432</v>
      </c>
      <c r="D103" s="66">
        <v>70.480079332672233</v>
      </c>
      <c r="E103" s="66">
        <v>62.541645435660257</v>
      </c>
      <c r="F103" s="66">
        <v>40.454623984993951</v>
      </c>
      <c r="G103" s="67">
        <v>62.213493391938393</v>
      </c>
      <c r="H103" s="92"/>
      <c r="I103" s="159"/>
      <c r="J103" s="6" t="s">
        <v>163</v>
      </c>
      <c r="K103" s="66">
        <v>43.096924115624361</v>
      </c>
      <c r="L103" s="66">
        <v>72.315635748429884</v>
      </c>
      <c r="M103" s="66">
        <v>63.325991189427313</v>
      </c>
      <c r="N103" s="66">
        <v>41.567762223574761</v>
      </c>
      <c r="O103" s="67">
        <v>63.518003295426922</v>
      </c>
      <c r="P103" s="58"/>
      <c r="Q103" s="159"/>
      <c r="R103" s="6" t="s">
        <v>163</v>
      </c>
      <c r="S103" s="66">
        <v>50.992313508064512</v>
      </c>
      <c r="T103" s="66">
        <v>72.940384894754146</v>
      </c>
      <c r="U103" s="66">
        <v>69.494779676559645</v>
      </c>
      <c r="V103" s="66">
        <v>45.608913540602344</v>
      </c>
      <c r="W103" s="67">
        <v>67.313820268058493</v>
      </c>
      <c r="X103" s="51"/>
      <c r="Y103" s="159"/>
      <c r="Z103" s="6" t="s">
        <v>163</v>
      </c>
      <c r="AA103" s="66">
        <v>52.24646568975534</v>
      </c>
      <c r="AB103" s="66">
        <v>74.857775092397148</v>
      </c>
      <c r="AC103" s="66">
        <v>70.344120746835813</v>
      </c>
      <c r="AD103" s="66">
        <v>46.736800119658973</v>
      </c>
      <c r="AE103" s="67">
        <v>68.7159676624063</v>
      </c>
    </row>
    <row r="104" spans="1:31" x14ac:dyDescent="0.3">
      <c r="A104" s="159"/>
      <c r="B104" s="6" t="s">
        <v>164</v>
      </c>
      <c r="C104" s="66">
        <v>27.664934655959687</v>
      </c>
      <c r="D104" s="66">
        <v>47.418927064496685</v>
      </c>
      <c r="E104" s="66">
        <v>45.64904819765087</v>
      </c>
      <c r="F104" s="66">
        <v>28.708049457481703</v>
      </c>
      <c r="G104" s="67">
        <v>43.150261141744458</v>
      </c>
      <c r="H104" s="92"/>
      <c r="I104" s="159"/>
      <c r="J104" s="6" t="s">
        <v>164</v>
      </c>
      <c r="K104" s="66">
        <v>28.810363204066572</v>
      </c>
      <c r="L104" s="66">
        <v>48.893290131180962</v>
      </c>
      <c r="M104" s="66">
        <v>46.202012748775338</v>
      </c>
      <c r="N104" s="66">
        <v>29.523043388000829</v>
      </c>
      <c r="O104" s="67">
        <v>44.235974948836152</v>
      </c>
      <c r="P104" s="58"/>
      <c r="Q104" s="159"/>
      <c r="R104" s="6" t="s">
        <v>164</v>
      </c>
      <c r="S104" s="66">
        <v>37.944983818770226</v>
      </c>
      <c r="T104" s="66">
        <v>54.339100892786597</v>
      </c>
      <c r="U104" s="66">
        <v>55.479222189319913</v>
      </c>
      <c r="V104" s="66">
        <v>34.597014925373131</v>
      </c>
      <c r="W104" s="67">
        <v>51.513912794033281</v>
      </c>
      <c r="X104" s="51"/>
      <c r="Y104" s="159"/>
      <c r="Z104" s="6" t="s">
        <v>164</v>
      </c>
      <c r="AA104" s="66">
        <v>39.563368875691729</v>
      </c>
      <c r="AB104" s="66">
        <v>56.073539602951371</v>
      </c>
      <c r="AC104" s="66">
        <v>56.134148290188556</v>
      </c>
      <c r="AD104" s="66">
        <v>35.479591836734691</v>
      </c>
      <c r="AE104" s="67">
        <v>52.813222605773859</v>
      </c>
    </row>
    <row r="105" spans="1:31" x14ac:dyDescent="0.3">
      <c r="A105" s="159"/>
      <c r="B105" s="6" t="s">
        <v>165</v>
      </c>
      <c r="C105" s="66">
        <v>21.295802950265646</v>
      </c>
      <c r="D105" s="66">
        <v>47.920029318424604</v>
      </c>
      <c r="E105" s="66">
        <v>47.454392420920769</v>
      </c>
      <c r="F105" s="66">
        <v>26.590315254816733</v>
      </c>
      <c r="G105" s="67">
        <v>43.131284296000253</v>
      </c>
      <c r="H105" s="92"/>
      <c r="I105" s="159"/>
      <c r="J105" s="6" t="s">
        <v>165</v>
      </c>
      <c r="K105" s="66">
        <v>24.187775568427423</v>
      </c>
      <c r="L105" s="66">
        <v>49.695950316987968</v>
      </c>
      <c r="M105" s="66">
        <v>48.199490041900063</v>
      </c>
      <c r="N105" s="66">
        <v>27.881193189092304</v>
      </c>
      <c r="O105" s="67">
        <v>44.876982679117219</v>
      </c>
      <c r="P105" s="58"/>
      <c r="Q105" s="159"/>
      <c r="R105" s="6" t="s">
        <v>165</v>
      </c>
      <c r="S105" s="66">
        <v>29.038515690998405</v>
      </c>
      <c r="T105" s="66">
        <v>53.648196982705755</v>
      </c>
      <c r="U105" s="66">
        <v>57.242083369112017</v>
      </c>
      <c r="V105" s="66">
        <v>35.117958594126144</v>
      </c>
      <c r="W105" s="67">
        <v>50.888572519879162</v>
      </c>
      <c r="X105" s="51"/>
      <c r="Y105" s="159"/>
      <c r="Z105" s="6" t="s">
        <v>165</v>
      </c>
      <c r="AA105" s="66">
        <v>33.012022479903251</v>
      </c>
      <c r="AB105" s="66">
        <v>55.67107900849588</v>
      </c>
      <c r="AC105" s="66">
        <v>58.11032011235411</v>
      </c>
      <c r="AD105" s="66">
        <v>36.574236574236572</v>
      </c>
      <c r="AE105" s="67">
        <v>52.905671275405219</v>
      </c>
    </row>
    <row r="106" spans="1:31" x14ac:dyDescent="0.3">
      <c r="A106" s="159"/>
      <c r="B106" s="6">
        <v>42461</v>
      </c>
      <c r="C106" s="69">
        <v>17.435897435897434</v>
      </c>
      <c r="D106" s="69">
        <v>35.670340317306525</v>
      </c>
      <c r="E106" s="69">
        <v>37.858515372168284</v>
      </c>
      <c r="F106" s="69">
        <v>23.79510471864749</v>
      </c>
      <c r="G106" s="70">
        <v>33.488617930632259</v>
      </c>
      <c r="H106" s="92"/>
      <c r="I106" s="159"/>
      <c r="J106" s="6">
        <v>42461</v>
      </c>
      <c r="K106" s="69">
        <v>21.296545363716714</v>
      </c>
      <c r="L106" s="69">
        <v>38.040684533419437</v>
      </c>
      <c r="M106" s="69">
        <v>38.468929514648906</v>
      </c>
      <c r="N106" s="69">
        <v>24.904922881893093</v>
      </c>
      <c r="O106" s="70">
        <v>35.553311003914423</v>
      </c>
      <c r="P106" s="58"/>
      <c r="Q106" s="159"/>
      <c r="R106" s="6">
        <v>42461</v>
      </c>
      <c r="S106" s="69">
        <v>24.141610087293888</v>
      </c>
      <c r="T106" s="69">
        <v>40.601587301587301</v>
      </c>
      <c r="U106" s="69">
        <v>48.112984324164451</v>
      </c>
      <c r="V106" s="69">
        <v>31.955223880597018</v>
      </c>
      <c r="W106" s="70">
        <v>40.885225885225886</v>
      </c>
      <c r="X106" s="51"/>
      <c r="Y106" s="159"/>
      <c r="Z106" s="6">
        <v>42461</v>
      </c>
      <c r="AA106" s="69">
        <v>29.261697625205738</v>
      </c>
      <c r="AB106" s="69">
        <v>43.410523814776788</v>
      </c>
      <c r="AC106" s="69">
        <v>48.873332532147579</v>
      </c>
      <c r="AD106" s="69">
        <v>33.231581125827816</v>
      </c>
      <c r="AE106" s="70">
        <v>43.363613856672188</v>
      </c>
    </row>
    <row r="107" spans="1:31" x14ac:dyDescent="0.3">
      <c r="A107" s="159"/>
      <c r="B107" s="6">
        <v>42430</v>
      </c>
      <c r="C107" s="66">
        <v>17.573718583019986</v>
      </c>
      <c r="D107" s="66">
        <v>22.698138837710395</v>
      </c>
      <c r="E107" s="66">
        <v>28.687754462887565</v>
      </c>
      <c r="F107" s="66">
        <v>15.904373519572172</v>
      </c>
      <c r="G107" s="67">
        <v>23.772162432825084</v>
      </c>
      <c r="H107" s="92"/>
      <c r="I107" s="159"/>
      <c r="J107" s="6">
        <v>42430</v>
      </c>
      <c r="K107" s="66">
        <v>21.799229549059596</v>
      </c>
      <c r="L107" s="66">
        <v>30.612309360736603</v>
      </c>
      <c r="M107" s="66">
        <v>30.439952437574316</v>
      </c>
      <c r="N107" s="66">
        <v>17.379122638488631</v>
      </c>
      <c r="O107" s="67">
        <v>28.506852385120535</v>
      </c>
      <c r="P107" s="58"/>
      <c r="Q107" s="159"/>
      <c r="R107" s="6">
        <v>42430</v>
      </c>
      <c r="S107" s="66">
        <v>24.501736491348829</v>
      </c>
      <c r="T107" s="66">
        <v>25.877044903471347</v>
      </c>
      <c r="U107" s="66">
        <v>36.689851256070448</v>
      </c>
      <c r="V107" s="66">
        <v>22.657679345209438</v>
      </c>
      <c r="W107" s="67">
        <v>29.428970423738821</v>
      </c>
      <c r="X107" s="51"/>
      <c r="Y107" s="159"/>
      <c r="Z107" s="6">
        <v>42430</v>
      </c>
      <c r="AA107" s="66">
        <v>30.011880580998735</v>
      </c>
      <c r="AB107" s="66">
        <v>35.132094341195099</v>
      </c>
      <c r="AC107" s="66">
        <v>38.823042442353511</v>
      </c>
      <c r="AD107" s="66">
        <v>24.49510722465126</v>
      </c>
      <c r="AE107" s="67">
        <v>35.247078207107165</v>
      </c>
    </row>
    <row r="108" spans="1:31" x14ac:dyDescent="0.3">
      <c r="A108" s="159"/>
      <c r="B108" s="6">
        <v>42401</v>
      </c>
      <c r="C108" s="69">
        <v>15.401785714285715</v>
      </c>
      <c r="D108" s="69">
        <v>7.0555853920515572</v>
      </c>
      <c r="E108" s="69">
        <v>19.231249869826922</v>
      </c>
      <c r="F108" s="69">
        <v>9.8531476082496496</v>
      </c>
      <c r="G108" s="70">
        <v>12.797326403521096</v>
      </c>
      <c r="H108" s="92"/>
      <c r="I108" s="159"/>
      <c r="J108" s="6">
        <v>42401</v>
      </c>
      <c r="K108" s="69">
        <v>19.008655249686477</v>
      </c>
      <c r="L108" s="69">
        <v>18.618466117107968</v>
      </c>
      <c r="M108" s="69">
        <v>24.82507376812276</v>
      </c>
      <c r="N108" s="69">
        <v>13.146994200914886</v>
      </c>
      <c r="O108" s="70">
        <v>21.169579319359055</v>
      </c>
      <c r="P108" s="58"/>
      <c r="Q108" s="159"/>
      <c r="R108" s="6">
        <v>42401</v>
      </c>
      <c r="S108" s="69">
        <v>22.190201729106629</v>
      </c>
      <c r="T108" s="69">
        <v>9.156675222390211</v>
      </c>
      <c r="U108" s="69">
        <v>25.933222307973519</v>
      </c>
      <c r="V108" s="69">
        <v>14.553036783575706</v>
      </c>
      <c r="W108" s="70">
        <v>17.357319717638376</v>
      </c>
      <c r="X108" s="51"/>
      <c r="Y108" s="159"/>
      <c r="Z108" s="6">
        <v>42401</v>
      </c>
      <c r="AA108" s="69">
        <v>27.134287032764192</v>
      </c>
      <c r="AB108" s="69">
        <v>24.653287262744357</v>
      </c>
      <c r="AC108" s="69">
        <v>33.573917044632879</v>
      </c>
      <c r="AD108" s="69">
        <v>20.377301991316067</v>
      </c>
      <c r="AE108" s="70">
        <v>29.029540748742878</v>
      </c>
    </row>
    <row r="109" spans="1:31" ht="15" thickBot="1" x14ac:dyDescent="0.35">
      <c r="A109" s="160"/>
      <c r="B109" s="7" t="s">
        <v>166</v>
      </c>
      <c r="C109" s="72">
        <v>12.165984593163216</v>
      </c>
      <c r="D109" s="72">
        <v>5.3431967014309967</v>
      </c>
      <c r="E109" s="72">
        <v>16.341795210950703</v>
      </c>
      <c r="F109" s="72">
        <v>8.8923024406895372</v>
      </c>
      <c r="G109" s="73">
        <v>10.517891768023974</v>
      </c>
      <c r="H109" s="92"/>
      <c r="I109" s="160"/>
      <c r="J109" s="7" t="s">
        <v>166</v>
      </c>
      <c r="K109" s="72">
        <v>16.352201257861637</v>
      </c>
      <c r="L109" s="72">
        <v>15.249368359118126</v>
      </c>
      <c r="M109" s="72">
        <v>23.205464984927175</v>
      </c>
      <c r="N109" s="72">
        <v>12.779899779233977</v>
      </c>
      <c r="O109" s="73">
        <v>18.986101211689238</v>
      </c>
      <c r="P109" s="58"/>
      <c r="Q109" s="160"/>
      <c r="R109" s="7" t="s">
        <v>166</v>
      </c>
      <c r="S109" s="72">
        <v>16.950202968609588</v>
      </c>
      <c r="T109" s="72">
        <v>6.8541440060975125</v>
      </c>
      <c r="U109" s="72">
        <v>21.372574219252023</v>
      </c>
      <c r="V109" s="72">
        <v>12.270620050222137</v>
      </c>
      <c r="W109" s="73">
        <v>13.869647683297091</v>
      </c>
      <c r="X109" s="51"/>
      <c r="Y109" s="160"/>
      <c r="Z109" s="7" t="s">
        <v>166</v>
      </c>
      <c r="AA109" s="72">
        <v>22.670755968169761</v>
      </c>
      <c r="AB109" s="72">
        <v>20.086553898415506</v>
      </c>
      <c r="AC109" s="72">
        <v>30.522562206665093</v>
      </c>
      <c r="AD109" s="72">
        <v>18.533916849015316</v>
      </c>
      <c r="AE109" s="73">
        <v>25.415194627454724</v>
      </c>
    </row>
    <row r="110" spans="1:31" ht="15" thickBot="1" x14ac:dyDescent="0.35">
      <c r="A110" s="158">
        <v>2015</v>
      </c>
      <c r="B110" s="59" t="s">
        <v>65</v>
      </c>
      <c r="C110" s="60">
        <v>21.413150374883514</v>
      </c>
      <c r="D110" s="60">
        <v>32.356958626836814</v>
      </c>
      <c r="E110" s="60">
        <v>37.37482603009525</v>
      </c>
      <c r="F110" s="60">
        <v>23.267572877821884</v>
      </c>
      <c r="G110" s="60">
        <v>32.234140724999655</v>
      </c>
      <c r="H110" s="92"/>
      <c r="I110" s="158">
        <v>2015</v>
      </c>
      <c r="J110" s="59" t="s">
        <v>65</v>
      </c>
      <c r="K110" s="60">
        <v>24.488941562155436</v>
      </c>
      <c r="L110" s="60">
        <v>42.740780205840878</v>
      </c>
      <c r="M110" s="60">
        <v>40.639490891615345</v>
      </c>
      <c r="N110" s="60">
        <v>27.34207872739438</v>
      </c>
      <c r="O110" s="60">
        <v>38.564137666336798</v>
      </c>
      <c r="P110" s="58"/>
      <c r="Q110" s="158">
        <v>2015</v>
      </c>
      <c r="R110" s="59" t="s">
        <v>65</v>
      </c>
      <c r="S110" s="60">
        <v>28.817946505608283</v>
      </c>
      <c r="T110" s="60">
        <v>36.72888360972005</v>
      </c>
      <c r="U110" s="60">
        <v>45.715805767466946</v>
      </c>
      <c r="V110" s="60">
        <v>28.840269216805702</v>
      </c>
      <c r="W110" s="60">
        <v>38.54080816626206</v>
      </c>
      <c r="X110" s="51"/>
      <c r="Y110" s="158">
        <v>2015</v>
      </c>
      <c r="Z110" s="59" t="s">
        <v>65</v>
      </c>
      <c r="AA110" s="60">
        <v>32.693931066688222</v>
      </c>
      <c r="AB110" s="60">
        <v>48.743876851840028</v>
      </c>
      <c r="AC110" s="60">
        <v>49.808750359549322</v>
      </c>
      <c r="AD110" s="60">
        <v>34.259702468685276</v>
      </c>
      <c r="AE110" s="60">
        <v>46.229689321832609</v>
      </c>
    </row>
    <row r="111" spans="1:31" x14ac:dyDescent="0.3">
      <c r="A111" s="159"/>
      <c r="B111" s="5" t="s">
        <v>167</v>
      </c>
      <c r="C111" s="63">
        <v>12.32968166782994</v>
      </c>
      <c r="D111" s="63">
        <v>8.5970655996119802</v>
      </c>
      <c r="E111" s="63">
        <v>20.24505074111606</v>
      </c>
      <c r="F111" s="63">
        <v>8.9342891278375145</v>
      </c>
      <c r="G111" s="64">
        <v>13.27081607145365</v>
      </c>
      <c r="H111" s="92"/>
      <c r="I111" s="159"/>
      <c r="J111" s="5" t="s">
        <v>167</v>
      </c>
      <c r="K111" s="63">
        <v>15.752030550332448</v>
      </c>
      <c r="L111" s="63">
        <v>21.545293246939117</v>
      </c>
      <c r="M111" s="63">
        <v>25.965126113128701</v>
      </c>
      <c r="N111" s="63">
        <v>12.725045094102033</v>
      </c>
      <c r="O111" s="64">
        <v>21.9895227042011</v>
      </c>
      <c r="P111" s="58"/>
      <c r="Q111" s="159"/>
      <c r="R111" s="5" t="s">
        <v>167</v>
      </c>
      <c r="S111" s="63">
        <v>17.167115986489417</v>
      </c>
      <c r="T111" s="63">
        <v>10.179058297337868</v>
      </c>
      <c r="U111" s="63">
        <v>25.299201813630567</v>
      </c>
      <c r="V111" s="63">
        <v>12.126379612524277</v>
      </c>
      <c r="W111" s="64">
        <v>16.622098620173283</v>
      </c>
      <c r="X111" s="51"/>
      <c r="Y111" s="159"/>
      <c r="Z111" s="5" t="s">
        <v>167</v>
      </c>
      <c r="AA111" s="63">
        <v>21.711867063803105</v>
      </c>
      <c r="AB111" s="63">
        <v>26.282380858216335</v>
      </c>
      <c r="AC111" s="63">
        <v>32.480384190931254</v>
      </c>
      <c r="AD111" s="63">
        <v>18.176654359556945</v>
      </c>
      <c r="AE111" s="64">
        <v>27.906087621430931</v>
      </c>
    </row>
    <row r="112" spans="1:31" x14ac:dyDescent="0.3">
      <c r="A112" s="159"/>
      <c r="B112" s="6">
        <v>42309</v>
      </c>
      <c r="C112" s="66">
        <v>13.958921291941047</v>
      </c>
      <c r="D112" s="66">
        <v>10.643606122694949</v>
      </c>
      <c r="E112" s="66">
        <v>22.908186341022162</v>
      </c>
      <c r="F112" s="66">
        <v>14.116049382716051</v>
      </c>
      <c r="G112" s="67">
        <v>15.70103951609982</v>
      </c>
      <c r="H112" s="92"/>
      <c r="I112" s="159"/>
      <c r="J112" s="6">
        <v>42309</v>
      </c>
      <c r="K112" s="66">
        <v>18.758954909397389</v>
      </c>
      <c r="L112" s="66">
        <v>22.478554883377594</v>
      </c>
      <c r="M112" s="66">
        <v>25.586120574979091</v>
      </c>
      <c r="N112" s="66">
        <v>17.483715098321049</v>
      </c>
      <c r="O112" s="67">
        <v>23.04688434556769</v>
      </c>
      <c r="P112" s="58"/>
      <c r="Q112" s="159"/>
      <c r="R112" s="6">
        <v>42309</v>
      </c>
      <c r="S112" s="66">
        <v>20.585975024015372</v>
      </c>
      <c r="T112" s="66">
        <v>13.282995123485922</v>
      </c>
      <c r="U112" s="66">
        <v>29.479044261652959</v>
      </c>
      <c r="V112" s="66">
        <v>18.634361233480178</v>
      </c>
      <c r="W112" s="67">
        <v>20.371636052968817</v>
      </c>
      <c r="X112" s="51"/>
      <c r="Y112" s="159"/>
      <c r="Z112" s="6">
        <v>42309</v>
      </c>
      <c r="AA112" s="66">
        <v>27.277355848784421</v>
      </c>
      <c r="AB112" s="66">
        <v>28.938620240583983</v>
      </c>
      <c r="AC112" s="66">
        <v>33.010943702436563</v>
      </c>
      <c r="AD112" s="66">
        <v>24.081219558479347</v>
      </c>
      <c r="AE112" s="67">
        <v>30.290583814111045</v>
      </c>
    </row>
    <row r="113" spans="1:31" x14ac:dyDescent="0.3">
      <c r="A113" s="159"/>
      <c r="B113" s="6" t="s">
        <v>168</v>
      </c>
      <c r="C113" s="66">
        <v>22.292626728110598</v>
      </c>
      <c r="D113" s="66">
        <v>37.44911490779004</v>
      </c>
      <c r="E113" s="66">
        <v>41.527901483173913</v>
      </c>
      <c r="F113" s="66">
        <v>29.371565113500598</v>
      </c>
      <c r="G113" s="67">
        <v>36.585977936947771</v>
      </c>
      <c r="H113" s="92"/>
      <c r="I113" s="159"/>
      <c r="J113" s="6" t="s">
        <v>168</v>
      </c>
      <c r="K113" s="66">
        <v>23.89587598713074</v>
      </c>
      <c r="L113" s="66">
        <v>41.907958310325789</v>
      </c>
      <c r="M113" s="66">
        <v>42.379453942786007</v>
      </c>
      <c r="N113" s="66">
        <v>31.920639867040617</v>
      </c>
      <c r="O113" s="67">
        <v>39.292071174696936</v>
      </c>
      <c r="P113" s="58"/>
      <c r="Q113" s="159"/>
      <c r="R113" s="6" t="s">
        <v>168</v>
      </c>
      <c r="S113" s="66">
        <v>30.33558293604111</v>
      </c>
      <c r="T113" s="66">
        <v>41.946067721523775</v>
      </c>
      <c r="U113" s="66">
        <v>51.641208049891972</v>
      </c>
      <c r="V113" s="66">
        <v>36.061768746151294</v>
      </c>
      <c r="W113" s="67">
        <v>43.757349689213143</v>
      </c>
      <c r="X113" s="51"/>
      <c r="Y113" s="159"/>
      <c r="Z113" s="6" t="s">
        <v>168</v>
      </c>
      <c r="AA113" s="66">
        <v>32.227192001578636</v>
      </c>
      <c r="AB113" s="66">
        <v>46.793168880455411</v>
      </c>
      <c r="AC113" s="66">
        <v>52.62682204530595</v>
      </c>
      <c r="AD113" s="66">
        <v>38.973072591379136</v>
      </c>
      <c r="AE113" s="67">
        <v>46.833798744307735</v>
      </c>
    </row>
    <row r="114" spans="1:31" x14ac:dyDescent="0.3">
      <c r="A114" s="159"/>
      <c r="B114" s="6" t="s">
        <v>169</v>
      </c>
      <c r="C114" s="66">
        <v>28.402255639097746</v>
      </c>
      <c r="D114" s="66">
        <v>48.018800571156596</v>
      </c>
      <c r="E114" s="66">
        <v>52.599539815926363</v>
      </c>
      <c r="F114" s="66">
        <v>34.523456790123461</v>
      </c>
      <c r="G114" s="67">
        <v>46.431575541895825</v>
      </c>
      <c r="H114" s="92"/>
      <c r="I114" s="159"/>
      <c r="J114" s="6" t="s">
        <v>169</v>
      </c>
      <c r="K114" s="66">
        <v>29.567542886961061</v>
      </c>
      <c r="L114" s="66">
        <v>49.123155827503936</v>
      </c>
      <c r="M114" s="66">
        <v>52.701294015055076</v>
      </c>
      <c r="N114" s="66">
        <v>36.827687931306961</v>
      </c>
      <c r="O114" s="67">
        <v>47.377108106720264</v>
      </c>
      <c r="P114" s="58"/>
      <c r="Q114" s="159"/>
      <c r="R114" s="6" t="s">
        <v>169</v>
      </c>
      <c r="S114" s="66">
        <v>38.528470889315422</v>
      </c>
      <c r="T114" s="66">
        <v>55.853373803408822</v>
      </c>
      <c r="U114" s="66">
        <v>65.231549185921807</v>
      </c>
      <c r="V114" s="66">
        <v>42.56485560450318</v>
      </c>
      <c r="W114" s="67">
        <v>56.37984084880636</v>
      </c>
      <c r="X114" s="51"/>
      <c r="Y114" s="159"/>
      <c r="Z114" s="6" t="s">
        <v>169</v>
      </c>
      <c r="AA114" s="66">
        <v>39.998671581813952</v>
      </c>
      <c r="AB114" s="66">
        <v>57.078548022778605</v>
      </c>
      <c r="AC114" s="66">
        <v>65.35771500019537</v>
      </c>
      <c r="AD114" s="66">
        <v>45.232769830949287</v>
      </c>
      <c r="AE114" s="67">
        <v>57.458910034602077</v>
      </c>
    </row>
    <row r="115" spans="1:31" x14ac:dyDescent="0.3">
      <c r="A115" s="159"/>
      <c r="B115" s="6" t="s">
        <v>170</v>
      </c>
      <c r="C115" s="66">
        <v>34.630426873635699</v>
      </c>
      <c r="D115" s="66">
        <v>57.752390366301064</v>
      </c>
      <c r="E115" s="66">
        <v>58.831274445261968</v>
      </c>
      <c r="F115" s="66">
        <v>32.665410878267011</v>
      </c>
      <c r="G115" s="67">
        <v>53.656127336923518</v>
      </c>
      <c r="H115" s="92"/>
      <c r="I115" s="159"/>
      <c r="J115" s="6" t="s">
        <v>170</v>
      </c>
      <c r="K115" s="66">
        <v>35.169961204507665</v>
      </c>
      <c r="L115" s="66">
        <v>58.984165689479774</v>
      </c>
      <c r="M115" s="66">
        <v>59.188841703354505</v>
      </c>
      <c r="N115" s="66">
        <v>36.65063933213569</v>
      </c>
      <c r="O115" s="67">
        <v>54.829534406013231</v>
      </c>
      <c r="P115" s="58"/>
      <c r="Q115" s="159"/>
      <c r="R115" s="6" t="s">
        <v>170</v>
      </c>
      <c r="S115" s="66">
        <v>44.127298619280545</v>
      </c>
      <c r="T115" s="66">
        <v>64.460112481234461</v>
      </c>
      <c r="U115" s="66">
        <v>68.108011208710337</v>
      </c>
      <c r="V115" s="66">
        <v>35.897074705357561</v>
      </c>
      <c r="W115" s="67">
        <v>61.466827042664328</v>
      </c>
      <c r="X115" s="51"/>
      <c r="Y115" s="159"/>
      <c r="Z115" s="6" t="s">
        <v>170</v>
      </c>
      <c r="AA115" s="66">
        <v>44.843641854904675</v>
      </c>
      <c r="AB115" s="66">
        <v>65.78125</v>
      </c>
      <c r="AC115" s="66">
        <v>68.523071373650893</v>
      </c>
      <c r="AD115" s="66">
        <v>39.79283780970227</v>
      </c>
      <c r="AE115" s="67">
        <v>62.734876280234396</v>
      </c>
    </row>
    <row r="116" spans="1:31" x14ac:dyDescent="0.3">
      <c r="A116" s="159"/>
      <c r="B116" s="6" t="s">
        <v>171</v>
      </c>
      <c r="C116" s="66">
        <v>35.274580281177485</v>
      </c>
      <c r="D116" s="66">
        <v>61.998593343091223</v>
      </c>
      <c r="E116" s="66">
        <v>58.859834256283165</v>
      </c>
      <c r="F116" s="66">
        <v>34.8858017424064</v>
      </c>
      <c r="G116" s="67">
        <v>55.836242660364753</v>
      </c>
      <c r="H116" s="92"/>
      <c r="I116" s="159"/>
      <c r="J116" s="6" t="s">
        <v>171</v>
      </c>
      <c r="K116" s="66">
        <v>35.783627440422158</v>
      </c>
      <c r="L116" s="66">
        <v>63.463858469345659</v>
      </c>
      <c r="M116" s="66">
        <v>59.063111724218331</v>
      </c>
      <c r="N116" s="66">
        <v>38.276325307429985</v>
      </c>
      <c r="O116" s="67">
        <v>56.96806238548951</v>
      </c>
      <c r="P116" s="58"/>
      <c r="Q116" s="159"/>
      <c r="R116" s="6" t="s">
        <v>171</v>
      </c>
      <c r="S116" s="66">
        <v>43.802241347284998</v>
      </c>
      <c r="T116" s="66">
        <v>66.302683566237704</v>
      </c>
      <c r="U116" s="66">
        <v>66.890903773033045</v>
      </c>
      <c r="V116" s="66">
        <v>40.005634596422027</v>
      </c>
      <c r="W116" s="67">
        <v>62.130252115157234</v>
      </c>
      <c r="X116" s="51"/>
      <c r="Y116" s="159"/>
      <c r="Z116" s="6" t="s">
        <v>171</v>
      </c>
      <c r="AA116" s="66">
        <v>44.544138017881878</v>
      </c>
      <c r="AB116" s="66">
        <v>67.816135858396805</v>
      </c>
      <c r="AC116" s="66">
        <v>67.125233149338655</v>
      </c>
      <c r="AD116" s="66">
        <v>43.349954207794852</v>
      </c>
      <c r="AE116" s="67">
        <v>63.325438115149787</v>
      </c>
    </row>
    <row r="117" spans="1:31" x14ac:dyDescent="0.3">
      <c r="A117" s="159"/>
      <c r="B117" s="6" t="s">
        <v>172</v>
      </c>
      <c r="C117" s="66">
        <v>25.78705900965037</v>
      </c>
      <c r="D117" s="66">
        <v>46.117614599345707</v>
      </c>
      <c r="E117" s="66">
        <v>46.694677871148457</v>
      </c>
      <c r="F117" s="66">
        <v>30.744525547445257</v>
      </c>
      <c r="G117" s="67">
        <v>42.888661863282792</v>
      </c>
      <c r="H117" s="92"/>
      <c r="I117" s="159"/>
      <c r="J117" s="6" t="s">
        <v>172</v>
      </c>
      <c r="K117" s="66">
        <v>27.110638014769478</v>
      </c>
      <c r="L117" s="66">
        <v>47.390591141983435</v>
      </c>
      <c r="M117" s="66">
        <v>46.85733789766396</v>
      </c>
      <c r="N117" s="66">
        <v>32.748477387585851</v>
      </c>
      <c r="O117" s="67">
        <v>43.920672503349671</v>
      </c>
      <c r="P117" s="58"/>
      <c r="Q117" s="159"/>
      <c r="R117" s="6" t="s">
        <v>172</v>
      </c>
      <c r="S117" s="66">
        <v>35.096899224806201</v>
      </c>
      <c r="T117" s="66">
        <v>53.399891649253149</v>
      </c>
      <c r="U117" s="66">
        <v>58.039387735205224</v>
      </c>
      <c r="V117" s="66">
        <v>39.844735565259583</v>
      </c>
      <c r="W117" s="67">
        <v>52.093523910358222</v>
      </c>
      <c r="X117" s="51"/>
      <c r="Y117" s="159"/>
      <c r="Z117" s="6" t="s">
        <v>172</v>
      </c>
      <c r="AA117" s="66">
        <v>36.695822498395863</v>
      </c>
      <c r="AB117" s="66">
        <v>54.852609151906385</v>
      </c>
      <c r="AC117" s="66">
        <v>58.238683610679033</v>
      </c>
      <c r="AD117" s="66">
        <v>42.166880616174581</v>
      </c>
      <c r="AE117" s="67">
        <v>53.269840811568677</v>
      </c>
    </row>
    <row r="118" spans="1:31" x14ac:dyDescent="0.3">
      <c r="A118" s="159"/>
      <c r="B118" s="6" t="s">
        <v>173</v>
      </c>
      <c r="C118" s="66">
        <v>20.660777439257775</v>
      </c>
      <c r="D118" s="66">
        <v>41.653535796722686</v>
      </c>
      <c r="E118" s="66">
        <v>46.347099287934526</v>
      </c>
      <c r="F118" s="66">
        <v>27.739580880621617</v>
      </c>
      <c r="G118" s="67">
        <v>39.934981057814845</v>
      </c>
      <c r="H118" s="92"/>
      <c r="I118" s="159"/>
      <c r="J118" s="6" t="s">
        <v>173</v>
      </c>
      <c r="K118" s="66">
        <v>23.984715187061227</v>
      </c>
      <c r="L118" s="66">
        <v>43.151204704989567</v>
      </c>
      <c r="M118" s="66">
        <v>46.618884842237314</v>
      </c>
      <c r="N118" s="66">
        <v>29.948141745894556</v>
      </c>
      <c r="O118" s="67">
        <v>41.555168257954634</v>
      </c>
      <c r="P118" s="58"/>
      <c r="Q118" s="159"/>
      <c r="R118" s="6" t="s">
        <v>173</v>
      </c>
      <c r="S118" s="66">
        <v>27.966366591647912</v>
      </c>
      <c r="T118" s="66">
        <v>46.782434112940685</v>
      </c>
      <c r="U118" s="66">
        <v>56.213797975041203</v>
      </c>
      <c r="V118" s="66">
        <v>33.64793163356341</v>
      </c>
      <c r="W118" s="67">
        <v>47.190988223246286</v>
      </c>
      <c r="X118" s="51"/>
      <c r="Y118" s="159"/>
      <c r="Z118" s="6" t="s">
        <v>173</v>
      </c>
      <c r="AA118" s="66">
        <v>32.159160346500848</v>
      </c>
      <c r="AB118" s="66">
        <v>48.460016296123854</v>
      </c>
      <c r="AC118" s="66">
        <v>56.553625742630544</v>
      </c>
      <c r="AD118" s="66">
        <v>35.993771661057814</v>
      </c>
      <c r="AE118" s="67">
        <v>49.000467866105225</v>
      </c>
    </row>
    <row r="119" spans="1:31" x14ac:dyDescent="0.3">
      <c r="A119" s="159"/>
      <c r="B119" s="6">
        <v>42095</v>
      </c>
      <c r="C119" s="69">
        <v>17.77934936350778</v>
      </c>
      <c r="D119" s="69">
        <v>40.21596910223063</v>
      </c>
      <c r="E119" s="69">
        <v>40.665068903535051</v>
      </c>
      <c r="F119" s="69">
        <v>28.384428223844282</v>
      </c>
      <c r="G119" s="70">
        <v>36.951588366890384</v>
      </c>
      <c r="H119" s="92"/>
      <c r="I119" s="159"/>
      <c r="J119" s="6">
        <v>42095</v>
      </c>
      <c r="K119" s="69">
        <v>20.43680901799263</v>
      </c>
      <c r="L119" s="69">
        <v>42.826146259574024</v>
      </c>
      <c r="M119" s="69">
        <v>40.898476927944081</v>
      </c>
      <c r="N119" s="69">
        <v>30.691923178111022</v>
      </c>
      <c r="O119" s="70">
        <v>38.898937032054832</v>
      </c>
      <c r="P119" s="58"/>
      <c r="Q119" s="159"/>
      <c r="R119" s="6">
        <v>42095</v>
      </c>
      <c r="S119" s="69">
        <v>23.876043673731534</v>
      </c>
      <c r="T119" s="69">
        <v>45.283967811822968</v>
      </c>
      <c r="U119" s="69">
        <v>50.13259237593838</v>
      </c>
      <c r="V119" s="69">
        <v>36.065016982047545</v>
      </c>
      <c r="W119" s="70">
        <v>44.016786570743406</v>
      </c>
      <c r="X119" s="51"/>
      <c r="Y119" s="159"/>
      <c r="Z119" s="6">
        <v>42095</v>
      </c>
      <c r="AA119" s="69">
        <v>26.9892551183389</v>
      </c>
      <c r="AB119" s="69">
        <v>48.400568980631505</v>
      </c>
      <c r="AC119" s="69">
        <v>50.405826651243949</v>
      </c>
      <c r="AD119" s="69">
        <v>38.623018965965187</v>
      </c>
      <c r="AE119" s="70">
        <v>46.274538882194825</v>
      </c>
    </row>
    <row r="120" spans="1:31" x14ac:dyDescent="0.3">
      <c r="A120" s="159"/>
      <c r="B120" s="6">
        <v>42064</v>
      </c>
      <c r="C120" s="66">
        <v>15.741690524671984</v>
      </c>
      <c r="D120" s="66">
        <v>19.056402515335769</v>
      </c>
      <c r="E120" s="66">
        <v>23.000558265977329</v>
      </c>
      <c r="F120" s="66">
        <v>14.87649569659226</v>
      </c>
      <c r="G120" s="67">
        <v>19.78263445507012</v>
      </c>
      <c r="H120" s="92"/>
      <c r="I120" s="159"/>
      <c r="J120" s="6">
        <v>42064</v>
      </c>
      <c r="K120" s="66">
        <v>19.172462660127916</v>
      </c>
      <c r="L120" s="66">
        <v>26.77331919474997</v>
      </c>
      <c r="M120" s="66">
        <v>26.192279413797106</v>
      </c>
      <c r="N120" s="66">
        <v>18.20361332305848</v>
      </c>
      <c r="O120" s="67">
        <v>24.984154790094983</v>
      </c>
      <c r="P120" s="58"/>
      <c r="Q120" s="159"/>
      <c r="R120" s="6">
        <v>42064</v>
      </c>
      <c r="S120" s="66">
        <v>21.849212303075767</v>
      </c>
      <c r="T120" s="66">
        <v>23.069770254844002</v>
      </c>
      <c r="U120" s="66">
        <v>29.777112315681741</v>
      </c>
      <c r="V120" s="66">
        <v>20.628428000371851</v>
      </c>
      <c r="W120" s="67">
        <v>25.185113986275649</v>
      </c>
      <c r="X120" s="51"/>
      <c r="Y120" s="159"/>
      <c r="Z120" s="6">
        <v>42064</v>
      </c>
      <c r="AA120" s="66">
        <v>26.242679080943084</v>
      </c>
      <c r="AB120" s="66">
        <v>32.517102487053258</v>
      </c>
      <c r="AC120" s="66">
        <v>34.104303467737559</v>
      </c>
      <c r="AD120" s="66">
        <v>26.026272577996718</v>
      </c>
      <c r="AE120" s="67">
        <v>31.944232787185037</v>
      </c>
    </row>
    <row r="121" spans="1:31" x14ac:dyDescent="0.3">
      <c r="A121" s="159"/>
      <c r="B121" s="6">
        <v>42036</v>
      </c>
      <c r="C121" s="69">
        <v>16.642326075411574</v>
      </c>
      <c r="D121" s="69">
        <v>6.8458487800672474</v>
      </c>
      <c r="E121" s="69">
        <v>18.062990433193594</v>
      </c>
      <c r="F121" s="69">
        <v>11.171366594360087</v>
      </c>
      <c r="G121" s="70">
        <v>12.348265057444587</v>
      </c>
      <c r="H121" s="92"/>
      <c r="I121" s="159"/>
      <c r="J121" s="6">
        <v>42036</v>
      </c>
      <c r="K121" s="69">
        <v>20.001595659805329</v>
      </c>
      <c r="L121" s="69">
        <v>17.279799793264786</v>
      </c>
      <c r="M121" s="69">
        <v>23.323178136949416</v>
      </c>
      <c r="N121" s="69">
        <v>15.127460922474386</v>
      </c>
      <c r="O121" s="70">
        <v>20.284683940457846</v>
      </c>
      <c r="P121" s="58"/>
      <c r="Q121" s="159"/>
      <c r="R121" s="6">
        <v>42036</v>
      </c>
      <c r="S121" s="69">
        <v>23.675337186897881</v>
      </c>
      <c r="T121" s="69">
        <v>8.6421633329948904</v>
      </c>
      <c r="U121" s="69">
        <v>23.683271781097869</v>
      </c>
      <c r="V121" s="69">
        <v>15.922190201729105</v>
      </c>
      <c r="W121" s="70">
        <v>16.321623230889021</v>
      </c>
      <c r="X121" s="51"/>
      <c r="Y121" s="159"/>
      <c r="Z121" s="6">
        <v>42036</v>
      </c>
      <c r="AA121" s="69">
        <v>28.150057273768613</v>
      </c>
      <c r="AB121" s="69">
        <v>22.280877797652806</v>
      </c>
      <c r="AC121" s="69">
        <v>30.807129599301234</v>
      </c>
      <c r="AD121" s="69">
        <v>22.711590692211701</v>
      </c>
      <c r="AE121" s="70">
        <v>27.205578282362371</v>
      </c>
    </row>
    <row r="122" spans="1:31" ht="15" thickBot="1" x14ac:dyDescent="0.35">
      <c r="A122" s="160"/>
      <c r="B122" s="7" t="s">
        <v>174</v>
      </c>
      <c r="C122" s="72">
        <v>13.105588200023984</v>
      </c>
      <c r="D122" s="72">
        <v>5.7334218542529101</v>
      </c>
      <c r="E122" s="72">
        <v>17.058181023811258</v>
      </c>
      <c r="F122" s="72">
        <v>11.307816108040026</v>
      </c>
      <c r="G122" s="73">
        <v>11.092820656357148</v>
      </c>
      <c r="H122" s="92"/>
      <c r="I122" s="160"/>
      <c r="J122" s="7" t="s">
        <v>174</v>
      </c>
      <c r="K122" s="72">
        <v>17.137088870594692</v>
      </c>
      <c r="L122" s="72">
        <v>16.569603394957223</v>
      </c>
      <c r="M122" s="72">
        <v>22.869210944211595</v>
      </c>
      <c r="N122" s="72">
        <v>16.285397561221405</v>
      </c>
      <c r="O122" s="73">
        <v>19.62939688770156</v>
      </c>
      <c r="P122" s="58"/>
      <c r="Q122" s="160"/>
      <c r="R122" s="7" t="s">
        <v>174</v>
      </c>
      <c r="S122" s="72">
        <v>18.285785319162159</v>
      </c>
      <c r="T122" s="72">
        <v>7.2461880315684626</v>
      </c>
      <c r="U122" s="72">
        <v>22.235699935559683</v>
      </c>
      <c r="V122" s="72">
        <v>14.432462582504415</v>
      </c>
      <c r="W122" s="73">
        <v>14.465391438807702</v>
      </c>
      <c r="X122" s="51"/>
      <c r="Y122" s="160"/>
      <c r="Z122" s="7" t="s">
        <v>174</v>
      </c>
      <c r="AA122" s="72">
        <v>23.678068410462778</v>
      </c>
      <c r="AB122" s="72">
        <v>21.371751412429379</v>
      </c>
      <c r="AC122" s="72">
        <v>30.228932891872045</v>
      </c>
      <c r="AD122" s="72">
        <v>21.895493970806008</v>
      </c>
      <c r="AE122" s="73">
        <v>26.046910541820488</v>
      </c>
    </row>
    <row r="123" spans="1:31" ht="15" thickBot="1" x14ac:dyDescent="0.35">
      <c r="A123" s="158">
        <v>2014</v>
      </c>
      <c r="B123" s="59" t="s">
        <v>63</v>
      </c>
      <c r="C123" s="60">
        <v>21.958741987798287</v>
      </c>
      <c r="D123" s="60">
        <v>33.0955315841749</v>
      </c>
      <c r="E123" s="60">
        <v>38.970379724082512</v>
      </c>
      <c r="F123" s="60">
        <v>23.37362180843698</v>
      </c>
      <c r="G123" s="60">
        <v>33.110050627605958</v>
      </c>
      <c r="H123" s="92"/>
      <c r="I123" s="158">
        <v>2014</v>
      </c>
      <c r="J123" s="59" t="s">
        <v>63</v>
      </c>
      <c r="K123" s="60">
        <v>26.045624927543699</v>
      </c>
      <c r="L123" s="60">
        <v>43.488680186701338</v>
      </c>
      <c r="M123" s="60">
        <v>42.866390342684468</v>
      </c>
      <c r="N123" s="60">
        <v>26.185081357924613</v>
      </c>
      <c r="O123" s="60">
        <v>39.792453083372813</v>
      </c>
      <c r="P123" s="58"/>
      <c r="Q123" s="158">
        <v>2014</v>
      </c>
      <c r="R123" s="59" t="s">
        <v>63</v>
      </c>
      <c r="S123" s="60">
        <v>29.385058605706405</v>
      </c>
      <c r="T123" s="60">
        <v>37.783818062058195</v>
      </c>
      <c r="U123" s="60">
        <v>47.174939769861908</v>
      </c>
      <c r="V123" s="60">
        <v>31.154930238194833</v>
      </c>
      <c r="W123" s="60">
        <v>39.665707996475533</v>
      </c>
      <c r="X123" s="51"/>
      <c r="Y123" s="158">
        <v>2014</v>
      </c>
      <c r="Z123" s="59" t="s">
        <v>63</v>
      </c>
      <c r="AA123" s="60">
        <v>34.396689138795864</v>
      </c>
      <c r="AB123" s="60">
        <v>49.733121940508632</v>
      </c>
      <c r="AC123" s="60">
        <v>52.040987008803285</v>
      </c>
      <c r="AD123" s="60">
        <v>35.433729047174424</v>
      </c>
      <c r="AE123" s="60">
        <v>47.739602970803631</v>
      </c>
    </row>
    <row r="124" spans="1:31" x14ac:dyDescent="0.3">
      <c r="A124" s="159"/>
      <c r="B124" s="5" t="s">
        <v>175</v>
      </c>
      <c r="C124" s="63">
        <v>12.800933596507658</v>
      </c>
      <c r="D124" s="63">
        <v>8.3363110398151026</v>
      </c>
      <c r="E124" s="63">
        <v>21.717895475682159</v>
      </c>
      <c r="F124" s="63">
        <v>11.21497527666588</v>
      </c>
      <c r="G124" s="64">
        <v>13.813753764417699</v>
      </c>
      <c r="H124" s="92"/>
      <c r="I124" s="159"/>
      <c r="J124" s="5" t="s">
        <v>175</v>
      </c>
      <c r="K124" s="63">
        <v>16.239878635009415</v>
      </c>
      <c r="L124" s="63">
        <v>20.16069721262043</v>
      </c>
      <c r="M124" s="63">
        <v>26.186921820083928</v>
      </c>
      <c r="N124" s="63">
        <v>15.272389136499182</v>
      </c>
      <c r="O124" s="64">
        <v>21.965352776711804</v>
      </c>
      <c r="P124" s="58"/>
      <c r="Q124" s="159"/>
      <c r="R124" s="5" t="s">
        <v>175</v>
      </c>
      <c r="S124" s="63">
        <v>16.939207100944213</v>
      </c>
      <c r="T124" s="63">
        <v>10.266706399463606</v>
      </c>
      <c r="U124" s="63">
        <v>27.978564425703649</v>
      </c>
      <c r="V124" s="63">
        <v>16.185296324081019</v>
      </c>
      <c r="W124" s="64">
        <v>17.782385533158841</v>
      </c>
      <c r="X124" s="51"/>
      <c r="Y124" s="159"/>
      <c r="Z124" s="5" t="s">
        <v>175</v>
      </c>
      <c r="AA124" s="63">
        <v>21.232825567502985</v>
      </c>
      <c r="AB124" s="63">
        <v>24.978702579253593</v>
      </c>
      <c r="AC124" s="63">
        <v>33.85391472600373</v>
      </c>
      <c r="AD124" s="63">
        <v>23.211403980634749</v>
      </c>
      <c r="AE124" s="64">
        <v>28.485241188545789</v>
      </c>
    </row>
    <row r="125" spans="1:31" x14ac:dyDescent="0.3">
      <c r="A125" s="159"/>
      <c r="B125" s="6">
        <v>41944</v>
      </c>
      <c r="C125" s="66">
        <v>15.243412237606075</v>
      </c>
      <c r="D125" s="66">
        <v>7.5237646319428073</v>
      </c>
      <c r="E125" s="66">
        <v>23.197340586279843</v>
      </c>
      <c r="F125" s="66">
        <v>14.742092457420924</v>
      </c>
      <c r="G125" s="67">
        <v>14.518961862519816</v>
      </c>
      <c r="H125" s="92"/>
      <c r="I125" s="159"/>
      <c r="J125" s="6">
        <v>41944</v>
      </c>
      <c r="K125" s="66">
        <v>21.039329305880901</v>
      </c>
      <c r="L125" s="66">
        <v>16.040532618708649</v>
      </c>
      <c r="M125" s="66">
        <v>26.284070675249964</v>
      </c>
      <c r="N125" s="66">
        <v>18.242307460709341</v>
      </c>
      <c r="O125" s="67">
        <v>21.648066207365463</v>
      </c>
      <c r="P125" s="58"/>
      <c r="Q125" s="159"/>
      <c r="R125" s="6">
        <v>41944</v>
      </c>
      <c r="S125" s="66">
        <v>22.228377962449986</v>
      </c>
      <c r="T125" s="66">
        <v>9.8444957659738268</v>
      </c>
      <c r="U125" s="66">
        <v>30.487852857283364</v>
      </c>
      <c r="V125" s="66">
        <v>21.850775193798448</v>
      </c>
      <c r="W125" s="67">
        <v>19.500175623463296</v>
      </c>
      <c r="X125" s="51"/>
      <c r="Y125" s="159"/>
      <c r="Z125" s="6">
        <v>41944</v>
      </c>
      <c r="AA125" s="66">
        <v>29.595934759445946</v>
      </c>
      <c r="AB125" s="66">
        <v>20.985952474727583</v>
      </c>
      <c r="AC125" s="66">
        <v>34.706422429236831</v>
      </c>
      <c r="AD125" s="66">
        <v>28.176933649881295</v>
      </c>
      <c r="AE125" s="67">
        <v>29.118936723732798</v>
      </c>
    </row>
    <row r="126" spans="1:31" x14ac:dyDescent="0.3">
      <c r="A126" s="159"/>
      <c r="B126" s="6" t="s">
        <v>176</v>
      </c>
      <c r="C126" s="66">
        <v>19.577702220063429</v>
      </c>
      <c r="D126" s="66">
        <v>38.152509688652572</v>
      </c>
      <c r="E126" s="66">
        <v>40.852194251009415</v>
      </c>
      <c r="F126" s="66">
        <v>27.489992936190248</v>
      </c>
      <c r="G126" s="67">
        <v>36.122868730483582</v>
      </c>
      <c r="H126" s="92"/>
      <c r="I126" s="159"/>
      <c r="J126" s="6" t="s">
        <v>176</v>
      </c>
      <c r="K126" s="66">
        <v>23.116239056727899</v>
      </c>
      <c r="L126" s="66">
        <v>41.432480898492621</v>
      </c>
      <c r="M126" s="66">
        <v>42.564884271330577</v>
      </c>
      <c r="N126" s="66">
        <v>28.758282631721556</v>
      </c>
      <c r="O126" s="67">
        <v>38.911478536777722</v>
      </c>
      <c r="P126" s="58"/>
      <c r="Q126" s="159"/>
      <c r="R126" s="6" t="s">
        <v>176</v>
      </c>
      <c r="S126" s="66">
        <v>27.488965905388191</v>
      </c>
      <c r="T126" s="66">
        <v>43.623619215384053</v>
      </c>
      <c r="U126" s="66">
        <v>50.43911255024144</v>
      </c>
      <c r="V126" s="66">
        <v>38.704988747186796</v>
      </c>
      <c r="W126" s="67">
        <v>43.873857827932348</v>
      </c>
      <c r="X126" s="51"/>
      <c r="Y126" s="159"/>
      <c r="Z126" s="6" t="s">
        <v>176</v>
      </c>
      <c r="AA126" s="66">
        <v>31.781910339395186</v>
      </c>
      <c r="AB126" s="66">
        <v>47.38197356462954</v>
      </c>
      <c r="AC126" s="66">
        <v>52.43971658968136</v>
      </c>
      <c r="AD126" s="66">
        <v>40.274186466312145</v>
      </c>
      <c r="AE126" s="67">
        <v>47.077723047187703</v>
      </c>
    </row>
    <row r="127" spans="1:31" x14ac:dyDescent="0.3">
      <c r="A127" s="159"/>
      <c r="B127" s="6" t="s">
        <v>177</v>
      </c>
      <c r="C127" s="66">
        <v>27.33097657976138</v>
      </c>
      <c r="D127" s="66">
        <v>53.092023147622825</v>
      </c>
      <c r="E127" s="66">
        <v>52.898702073698345</v>
      </c>
      <c r="F127" s="66">
        <v>31.282420749279538</v>
      </c>
      <c r="G127" s="67">
        <v>48.403506025982153</v>
      </c>
      <c r="H127" s="92"/>
      <c r="I127" s="159"/>
      <c r="J127" s="6" t="s">
        <v>177</v>
      </c>
      <c r="K127" s="66">
        <v>30.595083021419033</v>
      </c>
      <c r="L127" s="66">
        <v>53.770072321647461</v>
      </c>
      <c r="M127" s="66">
        <v>53.311749493815526</v>
      </c>
      <c r="N127" s="66">
        <v>31.733580198791657</v>
      </c>
      <c r="O127" s="67">
        <v>49.499095651122296</v>
      </c>
      <c r="P127" s="58"/>
      <c r="Q127" s="159"/>
      <c r="R127" s="6" t="s">
        <v>177</v>
      </c>
      <c r="S127" s="66">
        <v>36.917201344332419</v>
      </c>
      <c r="T127" s="66">
        <v>61.454572468613037</v>
      </c>
      <c r="U127" s="66">
        <v>63.866355412897576</v>
      </c>
      <c r="V127" s="66">
        <v>41.236867239732575</v>
      </c>
      <c r="W127" s="67">
        <v>58.093029647188153</v>
      </c>
      <c r="X127" s="51"/>
      <c r="Y127" s="159"/>
      <c r="Z127" s="6" t="s">
        <v>177</v>
      </c>
      <c r="AA127" s="66">
        <v>41.041404843585475</v>
      </c>
      <c r="AB127" s="66">
        <v>62.276224460604965</v>
      </c>
      <c r="AC127" s="66">
        <v>64.379841160898124</v>
      </c>
      <c r="AD127" s="66">
        <v>41.86869666408068</v>
      </c>
      <c r="AE127" s="67">
        <v>59.357504150739409</v>
      </c>
    </row>
    <row r="128" spans="1:31" x14ac:dyDescent="0.3">
      <c r="A128" s="159"/>
      <c r="B128" s="6" t="s">
        <v>178</v>
      </c>
      <c r="C128" s="66">
        <v>38.247023260434553</v>
      </c>
      <c r="D128" s="66">
        <v>64.230274974809802</v>
      </c>
      <c r="E128" s="66">
        <v>65.768818006381352</v>
      </c>
      <c r="F128" s="66">
        <v>35.488420765275947</v>
      </c>
      <c r="G128" s="67">
        <v>59.575931424353747</v>
      </c>
      <c r="H128" s="92"/>
      <c r="I128" s="159"/>
      <c r="J128" s="6" t="s">
        <v>178</v>
      </c>
      <c r="K128" s="66">
        <v>40.570852213708278</v>
      </c>
      <c r="L128" s="66">
        <v>64.918767134913338</v>
      </c>
      <c r="M128" s="66">
        <v>66.432203307440275</v>
      </c>
      <c r="N128" s="66">
        <v>37.820015515903805</v>
      </c>
      <c r="O128" s="67">
        <v>60.771315733636321</v>
      </c>
      <c r="P128" s="58"/>
      <c r="Q128" s="159"/>
      <c r="R128" s="6" t="s">
        <v>178</v>
      </c>
      <c r="S128" s="66">
        <v>49.393877131703306</v>
      </c>
      <c r="T128" s="66">
        <v>71.041609891134414</v>
      </c>
      <c r="U128" s="66">
        <v>73.472518990558839</v>
      </c>
      <c r="V128" s="66">
        <v>44.726607183710819</v>
      </c>
      <c r="W128" s="67">
        <v>67.545648360903058</v>
      </c>
      <c r="X128" s="51"/>
      <c r="Y128" s="159"/>
      <c r="Z128" s="6" t="s">
        <v>178</v>
      </c>
      <c r="AA128" s="66">
        <v>52.129735757876148</v>
      </c>
      <c r="AB128" s="66">
        <v>71.851131887978994</v>
      </c>
      <c r="AC128" s="66">
        <v>74.232755423256521</v>
      </c>
      <c r="AD128" s="66">
        <v>47.45145631067961</v>
      </c>
      <c r="AE128" s="67">
        <v>68.847267799267982</v>
      </c>
    </row>
    <row r="129" spans="1:31" x14ac:dyDescent="0.3">
      <c r="A129" s="159"/>
      <c r="B129" s="6" t="s">
        <v>179</v>
      </c>
      <c r="C129" s="66">
        <v>38.52802179867448</v>
      </c>
      <c r="D129" s="66">
        <v>62.640228731066394</v>
      </c>
      <c r="E129" s="66">
        <v>59.373992386654031</v>
      </c>
      <c r="F129" s="66">
        <v>35.864304526934241</v>
      </c>
      <c r="G129" s="67">
        <v>56.670911515812762</v>
      </c>
      <c r="H129" s="92"/>
      <c r="I129" s="159"/>
      <c r="J129" s="6" t="s">
        <v>179</v>
      </c>
      <c r="K129" s="66">
        <v>41.323672674135409</v>
      </c>
      <c r="L129" s="66">
        <v>63.325990784426935</v>
      </c>
      <c r="M129" s="66">
        <v>59.892521141392464</v>
      </c>
      <c r="N129" s="66">
        <v>36.4635067402101</v>
      </c>
      <c r="O129" s="67">
        <v>57.662170491423666</v>
      </c>
      <c r="P129" s="58"/>
      <c r="Q129" s="159"/>
      <c r="R129" s="6" t="s">
        <v>179</v>
      </c>
      <c r="S129" s="66">
        <v>48.627784789691511</v>
      </c>
      <c r="T129" s="66">
        <v>67.643076658571715</v>
      </c>
      <c r="U129" s="66">
        <v>67.606389487654965</v>
      </c>
      <c r="V129" s="66">
        <v>42.614124779441703</v>
      </c>
      <c r="W129" s="67">
        <v>63.65322083959709</v>
      </c>
      <c r="X129" s="51"/>
      <c r="Y129" s="159"/>
      <c r="Z129" s="6" t="s">
        <v>179</v>
      </c>
      <c r="AA129" s="66">
        <v>52.299775862613252</v>
      </c>
      <c r="AB129" s="66">
        <v>68.42589640279428</v>
      </c>
      <c r="AC129" s="66">
        <v>68.220286661410896</v>
      </c>
      <c r="AD129" s="66">
        <v>43.371552240180506</v>
      </c>
      <c r="AE129" s="67">
        <v>64.79703105460257</v>
      </c>
    </row>
    <row r="130" spans="1:31" x14ac:dyDescent="0.3">
      <c r="A130" s="159"/>
      <c r="B130" s="6" t="s">
        <v>180</v>
      </c>
      <c r="C130" s="66">
        <v>26.525883560639389</v>
      </c>
      <c r="D130" s="66">
        <v>47.134924208314573</v>
      </c>
      <c r="E130" s="66">
        <v>49.589735939131728</v>
      </c>
      <c r="F130" s="66">
        <v>29.668547249647393</v>
      </c>
      <c r="G130" s="67">
        <v>44.273783587509079</v>
      </c>
      <c r="H130" s="92"/>
      <c r="I130" s="159"/>
      <c r="J130" s="6" t="s">
        <v>180</v>
      </c>
      <c r="K130" s="66">
        <v>28.394267145974286</v>
      </c>
      <c r="L130" s="66">
        <v>47.817050982422217</v>
      </c>
      <c r="M130" s="66">
        <v>50.004011553273429</v>
      </c>
      <c r="N130" s="66">
        <v>30.085816448152563</v>
      </c>
      <c r="O130" s="67">
        <v>45.096029376799727</v>
      </c>
      <c r="P130" s="58"/>
      <c r="Q130" s="159"/>
      <c r="R130" s="6" t="s">
        <v>180</v>
      </c>
      <c r="S130" s="66">
        <v>35.34728541097968</v>
      </c>
      <c r="T130" s="66">
        <v>53.967479674796749</v>
      </c>
      <c r="U130" s="66">
        <v>59.861881139966933</v>
      </c>
      <c r="V130" s="66">
        <v>36.94089834515367</v>
      </c>
      <c r="W130" s="67">
        <v>52.708140847962227</v>
      </c>
      <c r="X130" s="51"/>
      <c r="Y130" s="159"/>
      <c r="Z130" s="6" t="s">
        <v>180</v>
      </c>
      <c r="AA130" s="66">
        <v>37.591123153344945</v>
      </c>
      <c r="AB130" s="66">
        <v>54.777605233347586</v>
      </c>
      <c r="AC130" s="66">
        <v>60.391725870392904</v>
      </c>
      <c r="AD130" s="66">
        <v>37.425752059781566</v>
      </c>
      <c r="AE130" s="67">
        <v>53.652750927425679</v>
      </c>
    </row>
    <row r="131" spans="1:31" x14ac:dyDescent="0.3">
      <c r="A131" s="159"/>
      <c r="B131" s="6" t="s">
        <v>181</v>
      </c>
      <c r="C131" s="66">
        <v>19.479726948895166</v>
      </c>
      <c r="D131" s="66">
        <v>43.295628159486718</v>
      </c>
      <c r="E131" s="66">
        <v>47.376475627186672</v>
      </c>
      <c r="F131" s="66">
        <v>28.393011510987758</v>
      </c>
      <c r="G131" s="67">
        <v>40.810976742007412</v>
      </c>
      <c r="H131" s="92"/>
      <c r="I131" s="159"/>
      <c r="J131" s="6" t="s">
        <v>181</v>
      </c>
      <c r="K131" s="66">
        <v>22.639704426997426</v>
      </c>
      <c r="L131" s="66">
        <v>44.347509320764395</v>
      </c>
      <c r="M131" s="66">
        <v>47.805543685171514</v>
      </c>
      <c r="N131" s="66">
        <v>29.159171086138823</v>
      </c>
      <c r="O131" s="67">
        <v>42.179217195555879</v>
      </c>
      <c r="P131" s="58"/>
      <c r="Q131" s="159"/>
      <c r="R131" s="6" t="s">
        <v>181</v>
      </c>
      <c r="S131" s="66">
        <v>26.754527576389091</v>
      </c>
      <c r="T131" s="66">
        <v>50.090757071190708</v>
      </c>
      <c r="U131" s="66">
        <v>57.6014006419609</v>
      </c>
      <c r="V131" s="66">
        <v>38.586135895676051</v>
      </c>
      <c r="W131" s="67">
        <v>49.26794551382843</v>
      </c>
      <c r="X131" s="51"/>
      <c r="Y131" s="159"/>
      <c r="Z131" s="6" t="s">
        <v>181</v>
      </c>
      <c r="AA131" s="66">
        <v>30.609846195177649</v>
      </c>
      <c r="AB131" s="66">
        <v>51.217337931840767</v>
      </c>
      <c r="AC131" s="66">
        <v>58.1343872015808</v>
      </c>
      <c r="AD131" s="66">
        <v>39.580399887355675</v>
      </c>
      <c r="AE131" s="67">
        <v>50.762099978513177</v>
      </c>
    </row>
    <row r="132" spans="1:31" x14ac:dyDescent="0.3">
      <c r="A132" s="159"/>
      <c r="B132" s="6">
        <v>41730</v>
      </c>
      <c r="C132" s="69">
        <v>18.337692531240918</v>
      </c>
      <c r="D132" s="69">
        <v>39.800889088124322</v>
      </c>
      <c r="E132" s="69">
        <v>41.589338107315129</v>
      </c>
      <c r="F132" s="69">
        <v>27.588152327221437</v>
      </c>
      <c r="G132" s="70">
        <v>36.979177439928293</v>
      </c>
      <c r="H132" s="92"/>
      <c r="I132" s="159"/>
      <c r="J132" s="6">
        <v>41730</v>
      </c>
      <c r="K132" s="69">
        <v>22.411251798050113</v>
      </c>
      <c r="L132" s="69">
        <v>41.830781311346684</v>
      </c>
      <c r="M132" s="69">
        <v>42.330099052998669</v>
      </c>
      <c r="N132" s="69">
        <v>28.324564367427715</v>
      </c>
      <c r="O132" s="70">
        <v>39.004501687223645</v>
      </c>
      <c r="P132" s="58"/>
      <c r="Q132" s="159"/>
      <c r="R132" s="6">
        <v>41730</v>
      </c>
      <c r="S132" s="69">
        <v>25.123345367027678</v>
      </c>
      <c r="T132" s="69">
        <v>45.450530035335689</v>
      </c>
      <c r="U132" s="69">
        <v>51.553350841357847</v>
      </c>
      <c r="V132" s="69">
        <v>37.229314420803782</v>
      </c>
      <c r="W132" s="70">
        <v>44.692533442533446</v>
      </c>
      <c r="X132" s="51"/>
      <c r="Y132" s="159"/>
      <c r="Z132" s="6">
        <v>41730</v>
      </c>
      <c r="AA132" s="69">
        <v>30.032006329341534</v>
      </c>
      <c r="AB132" s="69">
        <v>48.056790142675894</v>
      </c>
      <c r="AC132" s="69">
        <v>52.467877012017659</v>
      </c>
      <c r="AD132" s="69">
        <v>38.178820791311097</v>
      </c>
      <c r="AE132" s="70">
        <v>47.12365339915516</v>
      </c>
    </row>
    <row r="133" spans="1:31" x14ac:dyDescent="0.3">
      <c r="A133" s="159"/>
      <c r="B133" s="6">
        <v>41699</v>
      </c>
      <c r="C133" s="66">
        <v>16.332930224709621</v>
      </c>
      <c r="D133" s="66">
        <v>18.061757167853745</v>
      </c>
      <c r="E133" s="66">
        <v>25.798725130384391</v>
      </c>
      <c r="F133" s="66">
        <v>16.097183675326448</v>
      </c>
      <c r="G133" s="67">
        <v>20.392458058492213</v>
      </c>
      <c r="H133" s="92"/>
      <c r="I133" s="159"/>
      <c r="J133" s="6">
        <v>41699</v>
      </c>
      <c r="K133" s="66">
        <v>20.072929628093462</v>
      </c>
      <c r="L133" s="66">
        <v>27.288183932253961</v>
      </c>
      <c r="M133" s="66">
        <v>30.863441518677281</v>
      </c>
      <c r="N133" s="66">
        <v>18.25593395252838</v>
      </c>
      <c r="O133" s="67">
        <v>26.959185930759872</v>
      </c>
      <c r="P133" s="58"/>
      <c r="Q133" s="159"/>
      <c r="R133" s="6">
        <v>41699</v>
      </c>
      <c r="S133" s="66">
        <v>22.400139746127866</v>
      </c>
      <c r="T133" s="66">
        <v>21.540940174000216</v>
      </c>
      <c r="U133" s="66">
        <v>32.677343809020172</v>
      </c>
      <c r="V133" s="66">
        <v>24.008236101578586</v>
      </c>
      <c r="W133" s="67">
        <v>25.725591044360641</v>
      </c>
      <c r="X133" s="51"/>
      <c r="Y133" s="159"/>
      <c r="Z133" s="6">
        <v>41699</v>
      </c>
      <c r="AA133" s="66">
        <v>27.091549295774648</v>
      </c>
      <c r="AB133" s="66">
        <v>32.510212462446233</v>
      </c>
      <c r="AC133" s="66">
        <v>39.332113345230113</v>
      </c>
      <c r="AD133" s="66">
        <v>28.061824794095624</v>
      </c>
      <c r="AE133" s="67">
        <v>34.105557288531749</v>
      </c>
    </row>
    <row r="134" spans="1:31" x14ac:dyDescent="0.3">
      <c r="A134" s="159"/>
      <c r="B134" s="6">
        <v>41671</v>
      </c>
      <c r="C134" s="69">
        <v>16.857955966975233</v>
      </c>
      <c r="D134" s="69">
        <v>6.1299621017471742</v>
      </c>
      <c r="E134" s="69">
        <v>19.578176878961667</v>
      </c>
      <c r="F134" s="69">
        <v>9.8000201491033661</v>
      </c>
      <c r="G134" s="70">
        <v>12.310504726235063</v>
      </c>
      <c r="H134" s="92"/>
      <c r="I134" s="159"/>
      <c r="J134" s="6">
        <v>41671</v>
      </c>
      <c r="K134" s="69">
        <v>21.303797968620323</v>
      </c>
      <c r="L134" s="69">
        <v>16.094146912187874</v>
      </c>
      <c r="M134" s="69">
        <v>25.697932732443789</v>
      </c>
      <c r="N134" s="69">
        <v>13.034302559292509</v>
      </c>
      <c r="O134" s="70">
        <v>20.924790875245122</v>
      </c>
      <c r="P134" s="58"/>
      <c r="Q134" s="159"/>
      <c r="R134" s="6">
        <v>41671</v>
      </c>
      <c r="S134" s="69">
        <v>22.788961038961038</v>
      </c>
      <c r="T134" s="69">
        <v>7.9297283590605092</v>
      </c>
      <c r="U134" s="69">
        <v>25.973643215022523</v>
      </c>
      <c r="V134" s="69">
        <v>15.415400202634244</v>
      </c>
      <c r="W134" s="70">
        <v>16.466107308456614</v>
      </c>
      <c r="X134" s="51"/>
      <c r="Y134" s="159"/>
      <c r="Z134" s="6">
        <v>41671</v>
      </c>
      <c r="AA134" s="69">
        <v>28.277334622512289</v>
      </c>
      <c r="AB134" s="69">
        <v>21.022667591016994</v>
      </c>
      <c r="AC134" s="69">
        <v>34.421381542238592</v>
      </c>
      <c r="AD134" s="69">
        <v>21.590747835958563</v>
      </c>
      <c r="AE134" s="70">
        <v>28.28292405423343</v>
      </c>
    </row>
    <row r="135" spans="1:31" ht="15" thickBot="1" x14ac:dyDescent="0.35">
      <c r="A135" s="160"/>
      <c r="B135" s="7" t="s">
        <v>182</v>
      </c>
      <c r="C135" s="72">
        <v>13.656008135133607</v>
      </c>
      <c r="D135" s="72">
        <v>4.9476160397290405</v>
      </c>
      <c r="E135" s="72">
        <v>17.549940532537196</v>
      </c>
      <c r="F135" s="72">
        <v>11.331270758451248</v>
      </c>
      <c r="G135" s="73">
        <v>10.806527088019081</v>
      </c>
      <c r="H135" s="92"/>
      <c r="I135" s="160"/>
      <c r="J135" s="7" t="s">
        <v>182</v>
      </c>
      <c r="K135" s="72">
        <v>17.854307081525253</v>
      </c>
      <c r="L135" s="72">
        <v>13.715545089514839</v>
      </c>
      <c r="M135" s="72">
        <v>25.484100633718921</v>
      </c>
      <c r="N135" s="72">
        <v>15.62274566383339</v>
      </c>
      <c r="O135" s="73">
        <v>19.687534375496536</v>
      </c>
      <c r="P135" s="58"/>
      <c r="Q135" s="160"/>
      <c r="R135" s="7" t="s">
        <v>182</v>
      </c>
      <c r="S135" s="72">
        <v>17.900293255131967</v>
      </c>
      <c r="T135" s="72">
        <v>6.3928707026856646</v>
      </c>
      <c r="U135" s="72">
        <v>22.269632663897898</v>
      </c>
      <c r="V135" s="72">
        <v>14.815831617478839</v>
      </c>
      <c r="W135" s="73">
        <v>13.870635527058903</v>
      </c>
      <c r="X135" s="51"/>
      <c r="Y135" s="160"/>
      <c r="Z135" s="7" t="s">
        <v>182</v>
      </c>
      <c r="AA135" s="72">
        <v>23.198540589844939</v>
      </c>
      <c r="AB135" s="72">
        <v>17.933002431525431</v>
      </c>
      <c r="AC135" s="72">
        <v>32.929992568808629</v>
      </c>
      <c r="AD135" s="72">
        <v>21.592424646572418</v>
      </c>
      <c r="AE135" s="73">
        <v>25.710626139218682</v>
      </c>
    </row>
    <row r="136" spans="1:31" ht="15" thickBot="1" x14ac:dyDescent="0.35">
      <c r="A136" s="158">
        <v>2013</v>
      </c>
      <c r="B136" s="59" t="s">
        <v>62</v>
      </c>
      <c r="C136" s="60">
        <v>21.026017531861683</v>
      </c>
      <c r="D136" s="60">
        <v>34.19353089159884</v>
      </c>
      <c r="E136" s="60">
        <v>37.642426870648741</v>
      </c>
      <c r="F136" s="60">
        <v>24.478906417303161</v>
      </c>
      <c r="G136" s="60">
        <v>33.122662554046983</v>
      </c>
      <c r="H136" s="92"/>
      <c r="I136" s="158">
        <v>2013</v>
      </c>
      <c r="J136" s="59" t="s">
        <v>62</v>
      </c>
      <c r="K136" s="60">
        <v>24.162221084446795</v>
      </c>
      <c r="L136" s="60">
        <v>44.459051887808634</v>
      </c>
      <c r="M136" s="60">
        <v>42.434258518145093</v>
      </c>
      <c r="N136" s="60">
        <v>27.277427565772467</v>
      </c>
      <c r="O136" s="60">
        <v>39.83867337469735</v>
      </c>
      <c r="P136" s="58"/>
      <c r="Q136" s="158">
        <v>2013</v>
      </c>
      <c r="R136" s="59" t="s">
        <v>62</v>
      </c>
      <c r="S136" s="60">
        <v>28.037482881130536</v>
      </c>
      <c r="T136" s="60">
        <v>38.548053789914157</v>
      </c>
      <c r="U136" s="60">
        <v>45.450706505291464</v>
      </c>
      <c r="V136" s="60">
        <v>30.100998019439746</v>
      </c>
      <c r="W136" s="60">
        <v>39.143716325456687</v>
      </c>
      <c r="X136" s="51"/>
      <c r="Y136" s="158">
        <v>2013</v>
      </c>
      <c r="Z136" s="59" t="s">
        <v>62</v>
      </c>
      <c r="AA136" s="60">
        <v>31.964169040217904</v>
      </c>
      <c r="AB136" s="60">
        <v>50.038543708565513</v>
      </c>
      <c r="AC136" s="60">
        <v>51.30820677064758</v>
      </c>
      <c r="AD136" s="60">
        <v>33.957861233366536</v>
      </c>
      <c r="AE136" s="60">
        <v>47.091262313890248</v>
      </c>
    </row>
    <row r="137" spans="1:31" x14ac:dyDescent="0.3">
      <c r="A137" s="159"/>
      <c r="B137" s="5" t="s">
        <v>183</v>
      </c>
      <c r="C137" s="63">
        <v>11.804199392755834</v>
      </c>
      <c r="D137" s="63">
        <v>7.7760380919698013</v>
      </c>
      <c r="E137" s="63">
        <v>19.051896732144819</v>
      </c>
      <c r="F137" s="63">
        <v>10.481499051233396</v>
      </c>
      <c r="G137" s="64">
        <v>12.359937339732397</v>
      </c>
      <c r="H137" s="92"/>
      <c r="I137" s="159"/>
      <c r="J137" s="5" t="s">
        <v>183</v>
      </c>
      <c r="K137" s="63">
        <v>15.853962054639787</v>
      </c>
      <c r="L137" s="63">
        <v>18.336381951059149</v>
      </c>
      <c r="M137" s="63">
        <v>25.401355690331787</v>
      </c>
      <c r="N137" s="63">
        <v>14.205349106339206</v>
      </c>
      <c r="O137" s="64">
        <v>20.706687988588687</v>
      </c>
      <c r="P137" s="58"/>
      <c r="Q137" s="159"/>
      <c r="R137" s="5" t="s">
        <v>183</v>
      </c>
      <c r="S137" s="63">
        <v>16.238532110091743</v>
      </c>
      <c r="T137" s="63">
        <v>9.5783043603568139</v>
      </c>
      <c r="U137" s="63">
        <v>23.936758448763847</v>
      </c>
      <c r="V137" s="63">
        <v>14.765547056867309</v>
      </c>
      <c r="W137" s="64">
        <v>15.721527320605661</v>
      </c>
      <c r="X137" s="51"/>
      <c r="Y137" s="159"/>
      <c r="Z137" s="5" t="s">
        <v>183</v>
      </c>
      <c r="AA137" s="63">
        <v>21.495729844080547</v>
      </c>
      <c r="AB137" s="63">
        <v>22.809983762157458</v>
      </c>
      <c r="AC137" s="63">
        <v>32.247515876923856</v>
      </c>
      <c r="AD137" s="63">
        <v>21.139980954972113</v>
      </c>
      <c r="AE137" s="64">
        <v>26.657662082514733</v>
      </c>
    </row>
    <row r="138" spans="1:31" x14ac:dyDescent="0.3">
      <c r="A138" s="159"/>
      <c r="B138" s="6">
        <v>41579</v>
      </c>
      <c r="C138" s="66">
        <v>14.069377641743186</v>
      </c>
      <c r="D138" s="66">
        <v>10.483947378011004</v>
      </c>
      <c r="E138" s="66">
        <v>23.413391557496361</v>
      </c>
      <c r="F138" s="66">
        <v>13.675324675324676</v>
      </c>
      <c r="G138" s="67">
        <v>15.621010548948464</v>
      </c>
      <c r="H138" s="92"/>
      <c r="I138" s="159"/>
      <c r="J138" s="6">
        <v>41579</v>
      </c>
      <c r="K138" s="66">
        <v>19.228317596908489</v>
      </c>
      <c r="L138" s="66">
        <v>21.511141019889337</v>
      </c>
      <c r="M138" s="66">
        <v>27.963214074614928</v>
      </c>
      <c r="N138" s="66">
        <v>16.844406526607656</v>
      </c>
      <c r="O138" s="67">
        <v>23.601833428084138</v>
      </c>
      <c r="P138" s="58"/>
      <c r="Q138" s="159"/>
      <c r="R138" s="6">
        <v>41579</v>
      </c>
      <c r="S138" s="66">
        <v>20.89975845410628</v>
      </c>
      <c r="T138" s="66">
        <v>13.273208789635675</v>
      </c>
      <c r="U138" s="66">
        <v>30.378852943983205</v>
      </c>
      <c r="V138" s="66">
        <v>18.985507246376812</v>
      </c>
      <c r="W138" s="67">
        <v>20.51082768699349</v>
      </c>
      <c r="X138" s="51"/>
      <c r="Y138" s="159"/>
      <c r="Z138" s="6">
        <v>41579</v>
      </c>
      <c r="AA138" s="66">
        <v>27.695754811347179</v>
      </c>
      <c r="AB138" s="66">
        <v>27.362332526707196</v>
      </c>
      <c r="AC138" s="66">
        <v>36.40626250843426</v>
      </c>
      <c r="AD138" s="66">
        <v>23.759735410220848</v>
      </c>
      <c r="AE138" s="67">
        <v>31.039647754232178</v>
      </c>
    </row>
    <row r="139" spans="1:31" x14ac:dyDescent="0.3">
      <c r="A139" s="159"/>
      <c r="B139" s="6" t="s">
        <v>184</v>
      </c>
      <c r="C139" s="66">
        <v>18.988109510980721</v>
      </c>
      <c r="D139" s="66">
        <v>38.194082973425431</v>
      </c>
      <c r="E139" s="66">
        <v>42.124657328476474</v>
      </c>
      <c r="F139" s="66">
        <v>26.020108923334728</v>
      </c>
      <c r="G139" s="67">
        <v>36.399453896990423</v>
      </c>
      <c r="H139" s="92"/>
      <c r="I139" s="159"/>
      <c r="J139" s="6" t="s">
        <v>184</v>
      </c>
      <c r="K139" s="66">
        <v>21.794103838495037</v>
      </c>
      <c r="L139" s="66">
        <v>41.407736449774085</v>
      </c>
      <c r="M139" s="66">
        <v>43.41110396238372</v>
      </c>
      <c r="N139" s="66">
        <v>27.091511820640321</v>
      </c>
      <c r="O139" s="67">
        <v>38.886412708873493</v>
      </c>
      <c r="P139" s="58"/>
      <c r="Q139" s="159"/>
      <c r="R139" s="6" t="s">
        <v>184</v>
      </c>
      <c r="S139" s="66">
        <v>26.06650303880318</v>
      </c>
      <c r="T139" s="66">
        <v>42.68462770658418</v>
      </c>
      <c r="U139" s="66">
        <v>52.080451502240912</v>
      </c>
      <c r="V139" s="66">
        <v>32.286940021450377</v>
      </c>
      <c r="W139" s="67">
        <v>43.319988708394277</v>
      </c>
      <c r="X139" s="51"/>
      <c r="Y139" s="159"/>
      <c r="Z139" s="6" t="s">
        <v>184</v>
      </c>
      <c r="AA139" s="66">
        <v>29.571068682047201</v>
      </c>
      <c r="AB139" s="66">
        <v>46.128189822414562</v>
      </c>
      <c r="AC139" s="66">
        <v>53.610077460510325</v>
      </c>
      <c r="AD139" s="66">
        <v>33.471604515908311</v>
      </c>
      <c r="AE139" s="67">
        <v>46.103319723060537</v>
      </c>
    </row>
    <row r="140" spans="1:31" x14ac:dyDescent="0.3">
      <c r="A140" s="159"/>
      <c r="B140" s="6" t="s">
        <v>185</v>
      </c>
      <c r="C140" s="66">
        <v>26.045765923334791</v>
      </c>
      <c r="D140" s="66">
        <v>53.911542375345256</v>
      </c>
      <c r="E140" s="66">
        <v>53.199941792782305</v>
      </c>
      <c r="F140" s="66">
        <v>33.1991341991342</v>
      </c>
      <c r="G140" s="67">
        <v>48.853102511197221</v>
      </c>
      <c r="H140" s="92"/>
      <c r="I140" s="159"/>
      <c r="J140" s="6" t="s">
        <v>185</v>
      </c>
      <c r="K140" s="66">
        <v>27.00374758220503</v>
      </c>
      <c r="L140" s="66">
        <v>54.935951323746707</v>
      </c>
      <c r="M140" s="66">
        <v>53.909901939099022</v>
      </c>
      <c r="N140" s="66">
        <v>33.283423388234276</v>
      </c>
      <c r="O140" s="67">
        <v>49.720265035434231</v>
      </c>
      <c r="P140" s="58"/>
      <c r="Q140" s="159"/>
      <c r="R140" s="6" t="s">
        <v>185</v>
      </c>
      <c r="S140" s="66">
        <v>34.628623188405797</v>
      </c>
      <c r="T140" s="66">
        <v>62.256706621004568</v>
      </c>
      <c r="U140" s="66">
        <v>63.616352201257861</v>
      </c>
      <c r="V140" s="66">
        <v>39.22421142369992</v>
      </c>
      <c r="W140" s="67">
        <v>57.905396446565895</v>
      </c>
      <c r="X140" s="51"/>
      <c r="Y140" s="159"/>
      <c r="Z140" s="6" t="s">
        <v>185</v>
      </c>
      <c r="AA140" s="66">
        <v>35.876501501501501</v>
      </c>
      <c r="AB140" s="66">
        <v>63.242158056473592</v>
      </c>
      <c r="AC140" s="66">
        <v>64.467191347593072</v>
      </c>
      <c r="AD140" s="66">
        <v>39.319745331795069</v>
      </c>
      <c r="AE140" s="67">
        <v>58.837259432405304</v>
      </c>
    </row>
    <row r="141" spans="1:31" x14ac:dyDescent="0.3">
      <c r="A141" s="159"/>
      <c r="B141" s="6" t="s">
        <v>186</v>
      </c>
      <c r="C141" s="66">
        <v>34.761696545693049</v>
      </c>
      <c r="D141" s="66">
        <v>63.293500784050181</v>
      </c>
      <c r="E141" s="66">
        <v>61.579883895253531</v>
      </c>
      <c r="F141" s="66">
        <v>40.144532886468369</v>
      </c>
      <c r="G141" s="67">
        <v>57.642493330099441</v>
      </c>
      <c r="H141" s="92"/>
      <c r="I141" s="159"/>
      <c r="J141" s="6" t="s">
        <v>186</v>
      </c>
      <c r="K141" s="66">
        <v>36.03228211763674</v>
      </c>
      <c r="L141" s="66">
        <v>64.32080189803402</v>
      </c>
      <c r="M141" s="66">
        <v>62.699363747895802</v>
      </c>
      <c r="N141" s="66">
        <v>41.432462815634729</v>
      </c>
      <c r="O141" s="67">
        <v>58.818967793030623</v>
      </c>
      <c r="P141" s="58"/>
      <c r="Q141" s="159"/>
      <c r="R141" s="6" t="s">
        <v>186</v>
      </c>
      <c r="S141" s="66">
        <v>43.735390369331462</v>
      </c>
      <c r="T141" s="66">
        <v>69.609109776378915</v>
      </c>
      <c r="U141" s="66">
        <v>69.479119851046065</v>
      </c>
      <c r="V141" s="66">
        <v>43.960894315650521</v>
      </c>
      <c r="W141" s="67">
        <v>64.748392208480965</v>
      </c>
      <c r="X141" s="51"/>
      <c r="Y141" s="159"/>
      <c r="Z141" s="6" t="s">
        <v>186</v>
      </c>
      <c r="AA141" s="66">
        <v>45.485762907588054</v>
      </c>
      <c r="AB141" s="66">
        <v>70.56295150717186</v>
      </c>
      <c r="AC141" s="66">
        <v>70.712718786464407</v>
      </c>
      <c r="AD141" s="66">
        <v>45.368241805023416</v>
      </c>
      <c r="AE141" s="67">
        <v>66.000475463169522</v>
      </c>
    </row>
    <row r="142" spans="1:31" x14ac:dyDescent="0.3">
      <c r="A142" s="159"/>
      <c r="B142" s="6" t="s">
        <v>187</v>
      </c>
      <c r="C142" s="66">
        <v>37.871531201577682</v>
      </c>
      <c r="D142" s="66">
        <v>67.128696236559136</v>
      </c>
      <c r="E142" s="66">
        <v>59.804219188574471</v>
      </c>
      <c r="F142" s="66">
        <v>42.84617778238772</v>
      </c>
      <c r="G142" s="67">
        <v>59.348829094292796</v>
      </c>
      <c r="H142" s="92"/>
      <c r="I142" s="159"/>
      <c r="J142" s="6" t="s">
        <v>187</v>
      </c>
      <c r="K142" s="66">
        <v>38.550329796386578</v>
      </c>
      <c r="L142" s="66">
        <v>68.500401821591211</v>
      </c>
      <c r="M142" s="66">
        <v>60.580011827321108</v>
      </c>
      <c r="N142" s="66">
        <v>43.449175361831031</v>
      </c>
      <c r="O142" s="67">
        <v>60.361207046692058</v>
      </c>
      <c r="P142" s="58"/>
      <c r="Q142" s="159"/>
      <c r="R142" s="6" t="s">
        <v>187</v>
      </c>
      <c r="S142" s="66">
        <v>46.91552291867005</v>
      </c>
      <c r="T142" s="66">
        <v>70.326566515936605</v>
      </c>
      <c r="U142" s="66">
        <v>66.932961559980555</v>
      </c>
      <c r="V142" s="66">
        <v>48.362596978358511</v>
      </c>
      <c r="W142" s="67">
        <v>64.865261626051549</v>
      </c>
      <c r="X142" s="51"/>
      <c r="Y142" s="159"/>
      <c r="Z142" s="6" t="s">
        <v>187</v>
      </c>
      <c r="AA142" s="66">
        <v>47.945205479452056</v>
      </c>
      <c r="AB142" s="66">
        <v>71.588969415451771</v>
      </c>
      <c r="AC142" s="66">
        <v>67.780316540347755</v>
      </c>
      <c r="AD142" s="66">
        <v>49.059729931240163</v>
      </c>
      <c r="AE142" s="67">
        <v>65.920073686327171</v>
      </c>
    </row>
    <row r="143" spans="1:31" x14ac:dyDescent="0.3">
      <c r="A143" s="159"/>
      <c r="B143" s="6" t="s">
        <v>188</v>
      </c>
      <c r="C143" s="66">
        <v>26.360368133448375</v>
      </c>
      <c r="D143" s="66">
        <v>51.632186411149824</v>
      </c>
      <c r="E143" s="66">
        <v>50.823444283646893</v>
      </c>
      <c r="F143" s="66">
        <v>33.882100750267952</v>
      </c>
      <c r="G143" s="67">
        <v>47.036109580808336</v>
      </c>
      <c r="H143" s="92"/>
      <c r="I143" s="159"/>
      <c r="J143" s="6" t="s">
        <v>188</v>
      </c>
      <c r="K143" s="66">
        <v>27.905737642527669</v>
      </c>
      <c r="L143" s="66">
        <v>53.852181615826652</v>
      </c>
      <c r="M143" s="66">
        <v>52.588048556482846</v>
      </c>
      <c r="N143" s="66">
        <v>34.164054901113154</v>
      </c>
      <c r="O143" s="67">
        <v>48.876071193144362</v>
      </c>
      <c r="P143" s="58"/>
      <c r="Q143" s="159"/>
      <c r="R143" s="6" t="s">
        <v>188</v>
      </c>
      <c r="S143" s="66">
        <v>35.54959785522788</v>
      </c>
      <c r="T143" s="66">
        <v>59.691463588428107</v>
      </c>
      <c r="U143" s="66">
        <v>61.77992607335797</v>
      </c>
      <c r="V143" s="66">
        <v>43.308016877637129</v>
      </c>
      <c r="W143" s="67">
        <v>56.463776722090266</v>
      </c>
      <c r="X143" s="51"/>
      <c r="Y143" s="159"/>
      <c r="Z143" s="6" t="s">
        <v>188</v>
      </c>
      <c r="AA143" s="66">
        <v>37.726424935984575</v>
      </c>
      <c r="AB143" s="66">
        <v>62.063166317224415</v>
      </c>
      <c r="AC143" s="66">
        <v>63.9943451241422</v>
      </c>
      <c r="AD143" s="66">
        <v>43.693329360180492</v>
      </c>
      <c r="AE143" s="67">
        <v>58.622071516646116</v>
      </c>
    </row>
    <row r="144" spans="1:31" x14ac:dyDescent="0.3">
      <c r="A144" s="159"/>
      <c r="B144" s="6" t="s">
        <v>189</v>
      </c>
      <c r="C144" s="66">
        <v>19.340922374683402</v>
      </c>
      <c r="D144" s="66">
        <v>43.677167393388814</v>
      </c>
      <c r="E144" s="66">
        <v>45.045049250735261</v>
      </c>
      <c r="F144" s="66">
        <v>30.106835390519652</v>
      </c>
      <c r="G144" s="67">
        <v>40.274276608750206</v>
      </c>
      <c r="H144" s="92"/>
      <c r="I144" s="159"/>
      <c r="J144" s="6" t="s">
        <v>189</v>
      </c>
      <c r="K144" s="66">
        <v>21.969301781508353</v>
      </c>
      <c r="L144" s="66">
        <v>45.005156386346755</v>
      </c>
      <c r="M144" s="66">
        <v>45.709751533669674</v>
      </c>
      <c r="N144" s="66">
        <v>30.401994260217442</v>
      </c>
      <c r="O144" s="67">
        <v>41.659173299478326</v>
      </c>
      <c r="P144" s="58"/>
      <c r="Q144" s="159"/>
      <c r="R144" s="6" t="s">
        <v>189</v>
      </c>
      <c r="S144" s="66">
        <v>26.100492951656147</v>
      </c>
      <c r="T144" s="66">
        <v>48.65299391940637</v>
      </c>
      <c r="U144" s="66">
        <v>54.867143001274911</v>
      </c>
      <c r="V144" s="66">
        <v>35.602286647611272</v>
      </c>
      <c r="W144" s="67">
        <v>47.300247648613066</v>
      </c>
      <c r="X144" s="51"/>
      <c r="Y144" s="159"/>
      <c r="Z144" s="6" t="s">
        <v>189</v>
      </c>
      <c r="AA144" s="66">
        <v>29.145340415258328</v>
      </c>
      <c r="AB144" s="66">
        <v>50.003530724363408</v>
      </c>
      <c r="AC144" s="66">
        <v>55.645993990753574</v>
      </c>
      <c r="AD144" s="66">
        <v>35.970955897520525</v>
      </c>
      <c r="AE144" s="67">
        <v>48.75024226477322</v>
      </c>
    </row>
    <row r="145" spans="1:31" x14ac:dyDescent="0.3">
      <c r="A145" s="159"/>
      <c r="B145" s="6">
        <v>41365</v>
      </c>
      <c r="C145" s="66">
        <v>17.2695500218436</v>
      </c>
      <c r="D145" s="66">
        <v>35.22257121195711</v>
      </c>
      <c r="E145" s="66">
        <v>35.1948367059737</v>
      </c>
      <c r="F145" s="66">
        <v>22.770980897188238</v>
      </c>
      <c r="G145" s="67">
        <v>32.182945580960023</v>
      </c>
      <c r="H145" s="92"/>
      <c r="I145" s="159"/>
      <c r="J145" s="6">
        <v>41365</v>
      </c>
      <c r="K145" s="66">
        <v>19.757426319910699</v>
      </c>
      <c r="L145" s="66">
        <v>37.108049719301981</v>
      </c>
      <c r="M145" s="66">
        <v>37.326814204837881</v>
      </c>
      <c r="N145" s="66">
        <v>23.277602246796558</v>
      </c>
      <c r="O145" s="67">
        <v>34.213196165702762</v>
      </c>
      <c r="P145" s="58"/>
      <c r="Q145" s="159"/>
      <c r="R145" s="6">
        <v>41365</v>
      </c>
      <c r="S145" s="66">
        <v>23.450980392156861</v>
      </c>
      <c r="T145" s="66">
        <v>40.192116829717847</v>
      </c>
      <c r="U145" s="66">
        <v>43.062934399695322</v>
      </c>
      <c r="V145" s="66">
        <v>28.259400084495141</v>
      </c>
      <c r="W145" s="67">
        <v>38.422963916674917</v>
      </c>
      <c r="X145" s="51"/>
      <c r="Y145" s="159"/>
      <c r="Z145" s="6">
        <v>41365</v>
      </c>
      <c r="AA145" s="66">
        <v>26.557802678327413</v>
      </c>
      <c r="AB145" s="66">
        <v>42.064222225519728</v>
      </c>
      <c r="AC145" s="66">
        <v>45.654039104058789</v>
      </c>
      <c r="AD145" s="66">
        <v>28.934163855004758</v>
      </c>
      <c r="AE145" s="67">
        <v>40.660492382293242</v>
      </c>
    </row>
    <row r="146" spans="1:31" x14ac:dyDescent="0.3">
      <c r="A146" s="159"/>
      <c r="B146" s="6">
        <v>41334</v>
      </c>
      <c r="C146" s="66">
        <v>15.291929142180697</v>
      </c>
      <c r="D146" s="66">
        <v>22.698299548068736</v>
      </c>
      <c r="E146" s="66">
        <v>26.496320542502783</v>
      </c>
      <c r="F146" s="66">
        <v>16.898850432377767</v>
      </c>
      <c r="G146" s="67">
        <v>22.701836213431445</v>
      </c>
      <c r="H146" s="92"/>
      <c r="I146" s="159"/>
      <c r="J146" s="6">
        <v>41334</v>
      </c>
      <c r="K146" s="66">
        <v>17.930795161610153</v>
      </c>
      <c r="L146" s="66">
        <v>28.947043248014122</v>
      </c>
      <c r="M146" s="66">
        <v>31.399600416279419</v>
      </c>
      <c r="N146" s="66">
        <v>18.106231480252973</v>
      </c>
      <c r="O146" s="67">
        <v>27.548264244909916</v>
      </c>
      <c r="P146" s="58"/>
      <c r="Q146" s="159"/>
      <c r="R146" s="6">
        <v>41334</v>
      </c>
      <c r="S146" s="66">
        <v>21.582250766311486</v>
      </c>
      <c r="T146" s="66">
        <v>26.531986074090192</v>
      </c>
      <c r="U146" s="66">
        <v>33.793109802729177</v>
      </c>
      <c r="V146" s="66">
        <v>22.617209718046642</v>
      </c>
      <c r="W146" s="67">
        <v>28.19241630202503</v>
      </c>
      <c r="X146" s="51"/>
      <c r="Y146" s="159"/>
      <c r="Z146" s="6">
        <v>41334</v>
      </c>
      <c r="AA146" s="66">
        <v>25.037252777025195</v>
      </c>
      <c r="AB146" s="66">
        <v>33.671030263282795</v>
      </c>
      <c r="AC146" s="66">
        <v>40.030561012879282</v>
      </c>
      <c r="AD146" s="66">
        <v>24.270828791908272</v>
      </c>
      <c r="AE146" s="67">
        <v>34.102274126046282</v>
      </c>
    </row>
    <row r="147" spans="1:31" x14ac:dyDescent="0.3">
      <c r="A147" s="159"/>
      <c r="B147" s="6">
        <v>41306</v>
      </c>
      <c r="C147" s="69">
        <v>15.861112861553972</v>
      </c>
      <c r="D147" s="69">
        <v>7.4526929801488446</v>
      </c>
      <c r="E147" s="69">
        <v>16.266663893683837</v>
      </c>
      <c r="F147" s="69">
        <v>10.133900009139932</v>
      </c>
      <c r="G147" s="70">
        <v>11.656775895186492</v>
      </c>
      <c r="H147" s="92"/>
      <c r="I147" s="159"/>
      <c r="J147" s="6">
        <v>41306</v>
      </c>
      <c r="K147" s="69">
        <v>19.101464673294377</v>
      </c>
      <c r="L147" s="69">
        <v>19.884000536652323</v>
      </c>
      <c r="M147" s="69">
        <v>23.080100919190876</v>
      </c>
      <c r="N147" s="69">
        <v>14.695162359178264</v>
      </c>
      <c r="O147" s="70">
        <v>20.630496069309537</v>
      </c>
      <c r="P147" s="58"/>
      <c r="Q147" s="159"/>
      <c r="R147" s="6">
        <v>41306</v>
      </c>
      <c r="S147" s="69">
        <v>20.926288323548597</v>
      </c>
      <c r="T147" s="69">
        <v>9.3865832168682015</v>
      </c>
      <c r="U147" s="69">
        <v>21.846819276125188</v>
      </c>
      <c r="V147" s="69">
        <v>15.410219503418496</v>
      </c>
      <c r="W147" s="70">
        <v>15.435139573070607</v>
      </c>
      <c r="X147" s="51"/>
      <c r="Y147" s="159"/>
      <c r="Z147" s="6">
        <v>41306</v>
      </c>
      <c r="AA147" s="69">
        <v>24.877859635517641</v>
      </c>
      <c r="AB147" s="69">
        <v>25.230706410779909</v>
      </c>
      <c r="AC147" s="69">
        <v>31.212743940652647</v>
      </c>
      <c r="AD147" s="69">
        <v>23.927922894258973</v>
      </c>
      <c r="AE147" s="70">
        <v>27.657402299287892</v>
      </c>
    </row>
    <row r="148" spans="1:31" ht="15" thickBot="1" x14ac:dyDescent="0.35">
      <c r="A148" s="160"/>
      <c r="B148" s="7" t="s">
        <v>190</v>
      </c>
      <c r="C148" s="72">
        <v>13.875094269818005</v>
      </c>
      <c r="D148" s="72">
        <v>6.271543402716838</v>
      </c>
      <c r="E148" s="72">
        <v>16.585553694622419</v>
      </c>
      <c r="F148" s="72">
        <v>10.944626751697522</v>
      </c>
      <c r="G148" s="73">
        <v>11.090779003267313</v>
      </c>
      <c r="H148" s="92"/>
      <c r="I148" s="160"/>
      <c r="J148" s="7" t="s">
        <v>190</v>
      </c>
      <c r="K148" s="72">
        <v>17.459265890778873</v>
      </c>
      <c r="L148" s="72">
        <v>16.666977611940297</v>
      </c>
      <c r="M148" s="72">
        <v>24.606965859030836</v>
      </c>
      <c r="N148" s="72">
        <v>15.807672817241482</v>
      </c>
      <c r="O148" s="73">
        <v>20.086171342324871</v>
      </c>
      <c r="P148" s="58"/>
      <c r="Q148" s="160"/>
      <c r="R148" s="7" t="s">
        <v>190</v>
      </c>
      <c r="S148" s="72">
        <v>19.357784651642362</v>
      </c>
      <c r="T148" s="72">
        <v>7.779320202867078</v>
      </c>
      <c r="U148" s="72">
        <v>21.46132040215479</v>
      </c>
      <c r="V148" s="72">
        <v>15.47493296497928</v>
      </c>
      <c r="W148" s="73">
        <v>14.419246483227207</v>
      </c>
      <c r="X148" s="51"/>
      <c r="Y148" s="160"/>
      <c r="Z148" s="7" t="s">
        <v>190</v>
      </c>
      <c r="AA148" s="72">
        <v>24.230244478041225</v>
      </c>
      <c r="AB148" s="72">
        <v>20.789333529228113</v>
      </c>
      <c r="AC148" s="72">
        <v>31.913307490037681</v>
      </c>
      <c r="AD148" s="72">
        <v>23.795839320297368</v>
      </c>
      <c r="AE148" s="73">
        <v>26.404248489976947</v>
      </c>
    </row>
    <row r="149" spans="1:31" ht="15" thickBot="1" x14ac:dyDescent="0.35">
      <c r="A149" s="158">
        <v>2012</v>
      </c>
      <c r="B149" s="59" t="s">
        <v>60</v>
      </c>
      <c r="C149" s="60">
        <v>19.841804164071029</v>
      </c>
      <c r="D149" s="60">
        <v>32.663031767473448</v>
      </c>
      <c r="E149" s="60">
        <v>36.608656936869558</v>
      </c>
      <c r="F149" s="60">
        <v>22.27906373036819</v>
      </c>
      <c r="G149" s="60">
        <v>31.627487477015297</v>
      </c>
      <c r="H149" s="92"/>
      <c r="I149" s="158">
        <v>2012</v>
      </c>
      <c r="J149" s="59" t="s">
        <v>60</v>
      </c>
      <c r="K149" s="60">
        <v>23.161567507705445</v>
      </c>
      <c r="L149" s="60">
        <v>42.779157061634912</v>
      </c>
      <c r="M149" s="60">
        <v>41.871785541734205</v>
      </c>
      <c r="N149" s="60">
        <v>26.306282005697167</v>
      </c>
      <c r="O149" s="60">
        <v>38.628847499705671</v>
      </c>
      <c r="P149" s="61"/>
      <c r="Q149" s="158">
        <v>2012</v>
      </c>
      <c r="R149" s="59" t="s">
        <v>60</v>
      </c>
      <c r="S149" s="60">
        <v>25.876642555684981</v>
      </c>
      <c r="T149" s="60">
        <v>36.745294499195907</v>
      </c>
      <c r="U149" s="60">
        <v>44.508753952336718</v>
      </c>
      <c r="V149" s="60">
        <v>27.148639455782313</v>
      </c>
      <c r="W149" s="60">
        <v>37.377955869645284</v>
      </c>
      <c r="Y149" s="158">
        <v>2012</v>
      </c>
      <c r="Z149" s="59" t="s">
        <v>60</v>
      </c>
      <c r="AA149" s="60">
        <v>29.949313842318276</v>
      </c>
      <c r="AB149" s="60">
        <v>48.018349517370261</v>
      </c>
      <c r="AC149" s="60">
        <v>50.818904921806144</v>
      </c>
      <c r="AD149" s="60">
        <v>32.535606264419826</v>
      </c>
      <c r="AE149" s="60">
        <v>45.601734965146498</v>
      </c>
    </row>
    <row r="150" spans="1:31" x14ac:dyDescent="0.3">
      <c r="A150" s="159"/>
      <c r="B150" s="62" t="s">
        <v>191</v>
      </c>
      <c r="C150" s="63">
        <v>11.105815710998243</v>
      </c>
      <c r="D150" s="63">
        <v>8.0926706693038089</v>
      </c>
      <c r="E150" s="63">
        <v>18.801046105244239</v>
      </c>
      <c r="F150" s="63">
        <v>10.934901895576987</v>
      </c>
      <c r="G150" s="64">
        <v>12.341772151898734</v>
      </c>
      <c r="H150" s="92"/>
      <c r="I150" s="159"/>
      <c r="J150" s="62" t="s">
        <v>191</v>
      </c>
      <c r="K150" s="63">
        <v>14.242556535405571</v>
      </c>
      <c r="L150" s="63">
        <v>18.506893304681654</v>
      </c>
      <c r="M150" s="63">
        <v>24.692853327370525</v>
      </c>
      <c r="N150" s="63">
        <v>15.901946560270826</v>
      </c>
      <c r="O150" s="64">
        <v>20.278861974770898</v>
      </c>
      <c r="P150" s="61"/>
      <c r="Q150" s="159"/>
      <c r="R150" s="62" t="s">
        <v>191</v>
      </c>
      <c r="S150" s="63">
        <v>14.538806054765011</v>
      </c>
      <c r="T150" s="63">
        <v>10.176774469435191</v>
      </c>
      <c r="U150" s="63">
        <v>24.109489796866146</v>
      </c>
      <c r="V150" s="63">
        <v>15.225479373645692</v>
      </c>
      <c r="W150" s="64">
        <v>15.866537339902109</v>
      </c>
      <c r="Y150" s="159"/>
      <c r="Z150" s="62" t="s">
        <v>191</v>
      </c>
      <c r="AA150" s="63">
        <v>18.526277767744265</v>
      </c>
      <c r="AB150" s="63">
        <v>23.174543341343512</v>
      </c>
      <c r="AC150" s="63">
        <v>31.840875357269905</v>
      </c>
      <c r="AD150" s="63">
        <v>23.519009725906276</v>
      </c>
      <c r="AE150" s="64">
        <v>26.26530796093456</v>
      </c>
    </row>
    <row r="151" spans="1:31" x14ac:dyDescent="0.3">
      <c r="A151" s="159"/>
      <c r="B151" s="65">
        <v>41214</v>
      </c>
      <c r="C151" s="66">
        <v>11.528070915998311</v>
      </c>
      <c r="D151" s="66">
        <v>10.178807947019868</v>
      </c>
      <c r="E151" s="66">
        <v>23.043603811723941</v>
      </c>
      <c r="F151" s="66">
        <v>12.076023391812866</v>
      </c>
      <c r="G151" s="67">
        <v>14.956810853257146</v>
      </c>
      <c r="H151" s="92"/>
      <c r="I151" s="159"/>
      <c r="J151" s="65">
        <v>41214</v>
      </c>
      <c r="K151" s="66">
        <v>15.514400954382776</v>
      </c>
      <c r="L151" s="66">
        <v>20.084647941515968</v>
      </c>
      <c r="M151" s="66">
        <v>27.970884108939234</v>
      </c>
      <c r="N151" s="66">
        <v>14.130700425240725</v>
      </c>
      <c r="O151" s="67">
        <v>22.232846229498424</v>
      </c>
      <c r="P151" s="61"/>
      <c r="Q151" s="159"/>
      <c r="R151" s="65">
        <v>41214</v>
      </c>
      <c r="S151" s="66">
        <v>17.082601054481547</v>
      </c>
      <c r="T151" s="66">
        <v>13.21006343713956</v>
      </c>
      <c r="U151" s="66">
        <v>30.085203067310424</v>
      </c>
      <c r="V151" s="66">
        <v>17.402383888203861</v>
      </c>
      <c r="W151" s="67">
        <v>19.869889703454195</v>
      </c>
      <c r="Y151" s="159"/>
      <c r="Z151" s="65">
        <v>41214</v>
      </c>
      <c r="AA151" s="66">
        <v>22.2893177909421</v>
      </c>
      <c r="AB151" s="66">
        <v>25.750741255989769</v>
      </c>
      <c r="AC151" s="66">
        <v>36.660744774122101</v>
      </c>
      <c r="AD151" s="66">
        <v>20.989490382708706</v>
      </c>
      <c r="AE151" s="67">
        <v>29.468518591074716</v>
      </c>
    </row>
    <row r="152" spans="1:31" x14ac:dyDescent="0.3">
      <c r="A152" s="159"/>
      <c r="B152" s="65" t="s">
        <v>192</v>
      </c>
      <c r="C152" s="66">
        <v>19.036206920028867</v>
      </c>
      <c r="D152" s="66">
        <v>39.339103068450036</v>
      </c>
      <c r="E152" s="66">
        <v>40.828803401742654</v>
      </c>
      <c r="F152" s="66">
        <v>23.849947449268331</v>
      </c>
      <c r="G152" s="67">
        <v>36.23734400753473</v>
      </c>
      <c r="H152" s="92"/>
      <c r="I152" s="159"/>
      <c r="J152" s="65" t="s">
        <v>192</v>
      </c>
      <c r="K152" s="66">
        <v>21.235873131607729</v>
      </c>
      <c r="L152" s="66">
        <v>43.042924317147921</v>
      </c>
      <c r="M152" s="66">
        <v>42.001384876196845</v>
      </c>
      <c r="N152" s="66">
        <v>25.066383430695698</v>
      </c>
      <c r="O152" s="67">
        <v>38.759832030962222</v>
      </c>
      <c r="P152" s="61"/>
      <c r="Q152" s="159"/>
      <c r="R152" s="65" t="s">
        <v>192</v>
      </c>
      <c r="S152" s="66">
        <v>25.667554850048191</v>
      </c>
      <c r="T152" s="66">
        <v>43.529540766326065</v>
      </c>
      <c r="U152" s="66">
        <v>49.778585319978454</v>
      </c>
      <c r="V152" s="66">
        <v>30.484069846068174</v>
      </c>
      <c r="W152" s="67">
        <v>42.663023690950709</v>
      </c>
      <c r="Y152" s="159"/>
      <c r="Z152" s="65" t="s">
        <v>192</v>
      </c>
      <c r="AA152" s="66">
        <v>28.439963566694935</v>
      </c>
      <c r="AB152" s="66">
        <v>47.593606929572822</v>
      </c>
      <c r="AC152" s="66">
        <v>51.144006979427573</v>
      </c>
      <c r="AD152" s="66">
        <v>32.026744671959882</v>
      </c>
      <c r="AE152" s="67">
        <v>45.552269078002197</v>
      </c>
    </row>
    <row r="153" spans="1:31" x14ac:dyDescent="0.3">
      <c r="A153" s="159"/>
      <c r="B153" s="65" t="s">
        <v>193</v>
      </c>
      <c r="C153" s="66">
        <v>26.40073167299845</v>
      </c>
      <c r="D153" s="66">
        <v>49.126615545235268</v>
      </c>
      <c r="E153" s="66">
        <v>50.994809688581313</v>
      </c>
      <c r="F153" s="66">
        <v>29.90392648287385</v>
      </c>
      <c r="G153" s="67">
        <v>45.577050264550266</v>
      </c>
      <c r="H153" s="92"/>
      <c r="I153" s="159"/>
      <c r="J153" s="65" t="s">
        <v>193</v>
      </c>
      <c r="K153" s="66">
        <v>28.135918544843822</v>
      </c>
      <c r="L153" s="66">
        <v>50.453291726131937</v>
      </c>
      <c r="M153" s="66">
        <v>51.212131449779676</v>
      </c>
      <c r="N153" s="66">
        <v>31.931311329170384</v>
      </c>
      <c r="O153" s="67">
        <v>46.784568645089017</v>
      </c>
      <c r="P153" s="61"/>
      <c r="Q153" s="159"/>
      <c r="R153" s="65" t="s">
        <v>193</v>
      </c>
      <c r="S153" s="66">
        <v>34.897480960749853</v>
      </c>
      <c r="T153" s="66">
        <v>56.39370856256172</v>
      </c>
      <c r="U153" s="66">
        <v>62.356501182033099</v>
      </c>
      <c r="V153" s="66">
        <v>36.896835182901768</v>
      </c>
      <c r="W153" s="67">
        <v>54.505882352941185</v>
      </c>
      <c r="Y153" s="159"/>
      <c r="Z153" s="65" t="s">
        <v>193</v>
      </c>
      <c r="AA153" s="66">
        <v>37.07830200423254</v>
      </c>
      <c r="AB153" s="66">
        <v>57.878849299995657</v>
      </c>
      <c r="AC153" s="66">
        <v>62.595637233497236</v>
      </c>
      <c r="AD153" s="66">
        <v>38.999913111477973</v>
      </c>
      <c r="AE153" s="67">
        <v>55.849556988728828</v>
      </c>
    </row>
    <row r="154" spans="1:31" x14ac:dyDescent="0.3">
      <c r="A154" s="159"/>
      <c r="B154" s="65" t="s">
        <v>194</v>
      </c>
      <c r="C154" s="66">
        <v>30.662796060663609</v>
      </c>
      <c r="D154" s="66">
        <v>58.889171477446531</v>
      </c>
      <c r="E154" s="66">
        <v>55.649812107005992</v>
      </c>
      <c r="F154" s="66">
        <v>35.447489691971867</v>
      </c>
      <c r="G154" s="67">
        <v>52.592208739378066</v>
      </c>
      <c r="H154" s="92"/>
      <c r="I154" s="159"/>
      <c r="J154" s="65" t="s">
        <v>194</v>
      </c>
      <c r="K154" s="66">
        <v>32.920683929975823</v>
      </c>
      <c r="L154" s="66">
        <v>60.256455959731355</v>
      </c>
      <c r="M154" s="66">
        <v>56.966840438953561</v>
      </c>
      <c r="N154" s="66">
        <v>38.598499020621958</v>
      </c>
      <c r="O154" s="67">
        <v>54.382132107299974</v>
      </c>
      <c r="P154" s="61"/>
      <c r="Q154" s="159"/>
      <c r="R154" s="65" t="s">
        <v>194</v>
      </c>
      <c r="S154" s="66">
        <v>40.298591708294531</v>
      </c>
      <c r="T154" s="66">
        <v>64.509988537743567</v>
      </c>
      <c r="U154" s="66">
        <v>64.600320292839157</v>
      </c>
      <c r="V154" s="66">
        <v>38.16872837198202</v>
      </c>
      <c r="W154" s="67">
        <v>59.736992639459949</v>
      </c>
      <c r="Y154" s="159"/>
      <c r="Z154" s="65" t="s">
        <v>194</v>
      </c>
      <c r="AA154" s="66">
        <v>43.419692270266985</v>
      </c>
      <c r="AB154" s="66">
        <v>66.000041882185414</v>
      </c>
      <c r="AC154" s="66">
        <v>66.076342737330819</v>
      </c>
      <c r="AD154" s="66">
        <v>41.356721113649094</v>
      </c>
      <c r="AE154" s="67">
        <v>61.733870704352313</v>
      </c>
    </row>
    <row r="155" spans="1:31" x14ac:dyDescent="0.3">
      <c r="A155" s="159"/>
      <c r="B155" s="65" t="s">
        <v>195</v>
      </c>
      <c r="C155" s="66">
        <v>35.417513068443434</v>
      </c>
      <c r="D155" s="66">
        <v>63.873053392658505</v>
      </c>
      <c r="E155" s="66">
        <v>57.708158135601884</v>
      </c>
      <c r="F155" s="66">
        <v>37.737488883499068</v>
      </c>
      <c r="G155" s="67">
        <v>56.334004544648863</v>
      </c>
      <c r="H155" s="92"/>
      <c r="I155" s="159"/>
      <c r="J155" s="65" t="s">
        <v>195</v>
      </c>
      <c r="K155" s="66">
        <v>37.557802223051958</v>
      </c>
      <c r="L155" s="66">
        <v>65.36680113551472</v>
      </c>
      <c r="M155" s="66">
        <v>59.130140866526702</v>
      </c>
      <c r="N155" s="66">
        <v>39.979871951350077</v>
      </c>
      <c r="O155" s="67">
        <v>58.071137682757801</v>
      </c>
      <c r="P155" s="61"/>
      <c r="Q155" s="159"/>
      <c r="R155" s="65" t="s">
        <v>195</v>
      </c>
      <c r="S155" s="66">
        <v>43.741372024228767</v>
      </c>
      <c r="T155" s="66">
        <v>67.572371243539195</v>
      </c>
      <c r="U155" s="66">
        <v>65.176098501814465</v>
      </c>
      <c r="V155" s="66">
        <v>39.17107513623165</v>
      </c>
      <c r="W155" s="67">
        <v>61.822381832985151</v>
      </c>
      <c r="Y155" s="159"/>
      <c r="Z155" s="65" t="s">
        <v>195</v>
      </c>
      <c r="AA155" s="66">
        <v>46.549139533489239</v>
      </c>
      <c r="AB155" s="66">
        <v>69.147950188500431</v>
      </c>
      <c r="AC155" s="66">
        <v>66.752171959257041</v>
      </c>
      <c r="AD155" s="66">
        <v>41.296599152933283</v>
      </c>
      <c r="AE155" s="67">
        <v>63.704888819516256</v>
      </c>
    </row>
    <row r="156" spans="1:31" x14ac:dyDescent="0.3">
      <c r="A156" s="159"/>
      <c r="B156" s="65" t="s">
        <v>196</v>
      </c>
      <c r="C156" s="66">
        <v>22.87222222222222</v>
      </c>
      <c r="D156" s="66">
        <v>45.434650019732359</v>
      </c>
      <c r="E156" s="66">
        <v>43.985789044121177</v>
      </c>
      <c r="F156" s="66">
        <v>27.426900584795323</v>
      </c>
      <c r="G156" s="67">
        <v>40.840006590871639</v>
      </c>
      <c r="H156" s="92"/>
      <c r="I156" s="159"/>
      <c r="J156" s="65" t="s">
        <v>196</v>
      </c>
      <c r="K156" s="66">
        <v>24.666357113970314</v>
      </c>
      <c r="L156" s="66">
        <v>47.106435846122942</v>
      </c>
      <c r="M156" s="66">
        <v>49.613620487049381</v>
      </c>
      <c r="N156" s="66">
        <v>29.024843073114667</v>
      </c>
      <c r="O156" s="67">
        <v>43.829265014818532</v>
      </c>
      <c r="P156" s="61"/>
      <c r="Q156" s="159"/>
      <c r="R156" s="65" t="s">
        <v>196</v>
      </c>
      <c r="S156" s="66">
        <v>29.772596430627519</v>
      </c>
      <c r="T156" s="66">
        <v>50.903085248436298</v>
      </c>
      <c r="U156" s="66">
        <v>53.229461756373944</v>
      </c>
      <c r="V156" s="66">
        <v>31.520756267981913</v>
      </c>
      <c r="W156" s="67">
        <v>47.781032350452385</v>
      </c>
      <c r="Y156" s="159"/>
      <c r="Z156" s="65" t="s">
        <v>196</v>
      </c>
      <c r="AA156" s="66">
        <v>32.147075278174924</v>
      </c>
      <c r="AB156" s="66">
        <v>52.786928257003758</v>
      </c>
      <c r="AC156" s="66">
        <v>59.115935189554818</v>
      </c>
      <c r="AD156" s="66">
        <v>33.196260064063715</v>
      </c>
      <c r="AE156" s="67">
        <v>51.0041932581303</v>
      </c>
    </row>
    <row r="157" spans="1:31" x14ac:dyDescent="0.3">
      <c r="A157" s="159"/>
      <c r="B157" s="65" t="s">
        <v>197</v>
      </c>
      <c r="C157" s="66">
        <v>20.728494623655912</v>
      </c>
      <c r="D157" s="66">
        <v>40.109984173179654</v>
      </c>
      <c r="E157" s="66">
        <v>40.808568650167736</v>
      </c>
      <c r="F157" s="66">
        <v>26.748004655803125</v>
      </c>
      <c r="G157" s="67">
        <v>37.007783111897865</v>
      </c>
      <c r="H157" s="92"/>
      <c r="I157" s="159"/>
      <c r="J157" s="65" t="s">
        <v>197</v>
      </c>
      <c r="K157" s="66">
        <v>23.151289518719789</v>
      </c>
      <c r="L157" s="66">
        <v>41.401246321620221</v>
      </c>
      <c r="M157" s="66">
        <v>45.773945900244769</v>
      </c>
      <c r="N157" s="66">
        <v>27.390175378852376</v>
      </c>
      <c r="O157" s="67">
        <v>39.6224568800504</v>
      </c>
      <c r="P157" s="61"/>
      <c r="Q157" s="159"/>
      <c r="R157" s="65" t="s">
        <v>197</v>
      </c>
      <c r="S157" s="66">
        <v>27.761992311549388</v>
      </c>
      <c r="T157" s="66">
        <v>45.423378542981105</v>
      </c>
      <c r="U157" s="66">
        <v>50.575154426904604</v>
      </c>
      <c r="V157" s="66">
        <v>33.272006214481372</v>
      </c>
      <c r="W157" s="67">
        <v>44.257139780723698</v>
      </c>
      <c r="Y157" s="159"/>
      <c r="Z157" s="65" t="s">
        <v>197</v>
      </c>
      <c r="AA157" s="66">
        <v>30.655183020609044</v>
      </c>
      <c r="AB157" s="66">
        <v>46.913606422977978</v>
      </c>
      <c r="AC157" s="66">
        <v>55.825934119215731</v>
      </c>
      <c r="AD157" s="66">
        <v>33.922467694872864</v>
      </c>
      <c r="AE157" s="67">
        <v>47.055278141614671</v>
      </c>
    </row>
    <row r="158" spans="1:31" x14ac:dyDescent="0.3">
      <c r="A158" s="159"/>
      <c r="B158" s="65">
        <v>41000</v>
      </c>
      <c r="C158" s="66">
        <v>17.466113416320887</v>
      </c>
      <c r="D158" s="66">
        <v>38.349938632589705</v>
      </c>
      <c r="E158" s="66">
        <v>39.828107591914694</v>
      </c>
      <c r="F158" s="66">
        <v>26.179437647563851</v>
      </c>
      <c r="G158" s="67">
        <v>35.272758384668037</v>
      </c>
      <c r="H158" s="92"/>
      <c r="I158" s="159"/>
      <c r="J158" s="65">
        <v>41000</v>
      </c>
      <c r="K158" s="66">
        <v>21.250673128702207</v>
      </c>
      <c r="L158" s="66">
        <v>39.967420215267353</v>
      </c>
      <c r="M158" s="66">
        <v>40.454378893367533</v>
      </c>
      <c r="N158" s="66">
        <v>27.986966797457608</v>
      </c>
      <c r="O158" s="67">
        <v>37.182396380860986</v>
      </c>
      <c r="P158" s="61"/>
      <c r="Q158" s="159"/>
      <c r="R158" s="65">
        <v>41000</v>
      </c>
      <c r="S158" s="66">
        <v>22.310996563573884</v>
      </c>
      <c r="T158" s="66">
        <v>42.808059384941679</v>
      </c>
      <c r="U158" s="66">
        <v>48.828550858788439</v>
      </c>
      <c r="V158" s="66">
        <v>30.773130544993666</v>
      </c>
      <c r="W158" s="67">
        <v>41.411175026070573</v>
      </c>
      <c r="Y158" s="159"/>
      <c r="Z158" s="65">
        <v>41000</v>
      </c>
      <c r="AA158" s="66">
        <v>26.12150472741903</v>
      </c>
      <c r="AB158" s="66">
        <v>44.409892334321</v>
      </c>
      <c r="AC158" s="66">
        <v>49.54965297709127</v>
      </c>
      <c r="AD158" s="66">
        <v>32.673933521733282</v>
      </c>
      <c r="AE158" s="67">
        <v>43.303128583589533</v>
      </c>
    </row>
    <row r="159" spans="1:31" x14ac:dyDescent="0.3">
      <c r="A159" s="159"/>
      <c r="B159" s="65">
        <v>40969</v>
      </c>
      <c r="C159" s="66">
        <v>14.669324734750672</v>
      </c>
      <c r="D159" s="66">
        <v>21.311876944179097</v>
      </c>
      <c r="E159" s="66">
        <v>28.836069867650004</v>
      </c>
      <c r="F159" s="66">
        <v>17.020127536713542</v>
      </c>
      <c r="G159" s="67">
        <v>22.574678811503119</v>
      </c>
      <c r="H159" s="92"/>
      <c r="I159" s="159"/>
      <c r="J159" s="65">
        <v>40969</v>
      </c>
      <c r="K159" s="66">
        <v>17.861622924914066</v>
      </c>
      <c r="L159" s="66">
        <v>29.409606033829231</v>
      </c>
      <c r="M159" s="66">
        <v>33.526001206164572</v>
      </c>
      <c r="N159" s="66">
        <v>21.786179575124297</v>
      </c>
      <c r="O159" s="67">
        <v>28.763044644252332</v>
      </c>
      <c r="P159" s="61"/>
      <c r="Q159" s="159"/>
      <c r="R159" s="65">
        <v>40969</v>
      </c>
      <c r="S159" s="66">
        <v>19.0305952776854</v>
      </c>
      <c r="T159" s="66">
        <v>25.181173082856262</v>
      </c>
      <c r="U159" s="66">
        <v>37.258064516129032</v>
      </c>
      <c r="V159" s="66">
        <v>24.146530929310277</v>
      </c>
      <c r="W159" s="67">
        <v>28.328629439639158</v>
      </c>
      <c r="Y159" s="159"/>
      <c r="Z159" s="65">
        <v>40969</v>
      </c>
      <c r="AA159" s="66">
        <v>22.829881312543634</v>
      </c>
      <c r="AB159" s="66">
        <v>34.502583372475343</v>
      </c>
      <c r="AC159" s="66">
        <v>43.226447350182504</v>
      </c>
      <c r="AD159" s="66">
        <v>32.324448579716488</v>
      </c>
      <c r="AE159" s="67">
        <v>36.012047793447458</v>
      </c>
    </row>
    <row r="160" spans="1:31" x14ac:dyDescent="0.3">
      <c r="A160" s="159"/>
      <c r="B160" s="68">
        <v>40940</v>
      </c>
      <c r="C160" s="69">
        <v>15.882664225746938</v>
      </c>
      <c r="D160" s="69">
        <v>7.9057659569595318</v>
      </c>
      <c r="E160" s="69">
        <v>17.386274110109028</v>
      </c>
      <c r="F160" s="69">
        <v>9.7031863814927988</v>
      </c>
      <c r="G160" s="70">
        <v>12.127438147758728</v>
      </c>
      <c r="H160" s="92"/>
      <c r="I160" s="159"/>
      <c r="J160" s="68">
        <v>40940</v>
      </c>
      <c r="K160" s="69">
        <v>19.491004826678367</v>
      </c>
      <c r="L160" s="69">
        <v>20.805416319273537</v>
      </c>
      <c r="M160" s="69">
        <v>24.625636943917723</v>
      </c>
      <c r="N160" s="69">
        <v>14.806180897828693</v>
      </c>
      <c r="O160" s="70">
        <v>21.55065855324828</v>
      </c>
      <c r="P160" s="61"/>
      <c r="Q160" s="159"/>
      <c r="R160" s="68">
        <v>40940</v>
      </c>
      <c r="S160" s="69">
        <v>20.618617729761731</v>
      </c>
      <c r="T160" s="69">
        <v>10.17353579175705</v>
      </c>
      <c r="U160" s="69">
        <v>22.441532946398087</v>
      </c>
      <c r="V160" s="69">
        <v>14.48787349217851</v>
      </c>
      <c r="W160" s="70">
        <v>15.808110614619341</v>
      </c>
      <c r="Y160" s="159"/>
      <c r="Z160" s="68">
        <v>40940</v>
      </c>
      <c r="AA160" s="69">
        <v>25.035040431266847</v>
      </c>
      <c r="AB160" s="69">
        <v>26.50905334554739</v>
      </c>
      <c r="AC160" s="69">
        <v>31.91708901095566</v>
      </c>
      <c r="AD160" s="69">
        <v>23.854305565302827</v>
      </c>
      <c r="AE160" s="70">
        <v>28.251602493674781</v>
      </c>
    </row>
    <row r="161" spans="1:31" ht="15" thickBot="1" x14ac:dyDescent="0.35">
      <c r="A161" s="160"/>
      <c r="B161" s="71" t="s">
        <v>198</v>
      </c>
      <c r="C161" s="72">
        <v>12.215890133062848</v>
      </c>
      <c r="D161" s="72">
        <v>6.1624420142838296</v>
      </c>
      <c r="E161" s="72">
        <v>16.005339408026636</v>
      </c>
      <c r="F161" s="72">
        <v>9.2405063291139253</v>
      </c>
      <c r="G161" s="73">
        <v>10.363924711686133</v>
      </c>
      <c r="H161" s="92"/>
      <c r="I161" s="160"/>
      <c r="J161" s="71" t="s">
        <v>198</v>
      </c>
      <c r="K161" s="72">
        <v>15.93988366828045</v>
      </c>
      <c r="L161" s="72">
        <v>18.207964601769913</v>
      </c>
      <c r="M161" s="72">
        <v>25.877225874726062</v>
      </c>
      <c r="N161" s="72">
        <v>16.243764131644117</v>
      </c>
      <c r="O161" s="73">
        <v>20.657597580392654</v>
      </c>
      <c r="P161" s="61"/>
      <c r="Q161" s="160"/>
      <c r="R161" s="71" t="s">
        <v>198</v>
      </c>
      <c r="S161" s="72">
        <v>14.884949906418585</v>
      </c>
      <c r="T161" s="72">
        <v>7.7251780477586935</v>
      </c>
      <c r="U161" s="72">
        <v>20.443748003832638</v>
      </c>
      <c r="V161" s="72">
        <v>13.469436580405917</v>
      </c>
      <c r="W161" s="73">
        <v>13.231613100061345</v>
      </c>
      <c r="Y161" s="160"/>
      <c r="Z161" s="71" t="s">
        <v>198</v>
      </c>
      <c r="AA161" s="72">
        <v>19.504454142171891</v>
      </c>
      <c r="AB161" s="72">
        <v>22.926768618674625</v>
      </c>
      <c r="AC161" s="72">
        <v>33.114542074205801</v>
      </c>
      <c r="AD161" s="72">
        <v>25.184522478192797</v>
      </c>
      <c r="AE161" s="73">
        <v>26.665917370233977</v>
      </c>
    </row>
    <row r="162" spans="1:31" ht="15" thickBot="1" x14ac:dyDescent="0.35">
      <c r="A162" s="158">
        <v>2011</v>
      </c>
      <c r="B162" s="59" t="s">
        <v>30</v>
      </c>
      <c r="C162" s="60">
        <v>18.522048186236585</v>
      </c>
      <c r="D162" s="60">
        <v>34.078911289356476</v>
      </c>
      <c r="E162" s="60">
        <v>38.914936398404436</v>
      </c>
      <c r="F162" s="60">
        <v>22.55723664086214</v>
      </c>
      <c r="G162" s="60">
        <v>32.686440001835429</v>
      </c>
      <c r="H162" s="92"/>
      <c r="I162" s="158">
        <v>2011</v>
      </c>
      <c r="J162" s="59" t="s">
        <v>30</v>
      </c>
      <c r="K162" s="60">
        <v>22.133016601944828</v>
      </c>
      <c r="L162" s="60">
        <v>45.209017498272459</v>
      </c>
      <c r="M162" s="60">
        <v>44.100922003125909</v>
      </c>
      <c r="N162" s="60">
        <v>26.748475158901556</v>
      </c>
      <c r="O162" s="60">
        <v>40.185281339812619</v>
      </c>
      <c r="P162" s="61"/>
      <c r="Q162" s="158">
        <v>2011</v>
      </c>
      <c r="R162" s="59" t="s">
        <v>30</v>
      </c>
      <c r="S162" s="60">
        <v>24.890694471404935</v>
      </c>
      <c r="T162" s="60">
        <v>38.335469546581542</v>
      </c>
      <c r="U162" s="60">
        <v>46.258607220372063</v>
      </c>
      <c r="V162" s="60">
        <v>29.364772622009845</v>
      </c>
      <c r="W162" s="60">
        <v>38.600189242618136</v>
      </c>
      <c r="Y162" s="158">
        <v>2011</v>
      </c>
      <c r="Z162" s="59" t="s">
        <v>30</v>
      </c>
      <c r="AA162" s="60">
        <v>29.609042977233116</v>
      </c>
      <c r="AB162" s="60">
        <v>50.689291035600107</v>
      </c>
      <c r="AC162" s="60">
        <v>52.412317597047902</v>
      </c>
      <c r="AD162" s="60">
        <v>35.106638916999216</v>
      </c>
      <c r="AE162" s="60">
        <v>47.397285586382601</v>
      </c>
    </row>
    <row r="163" spans="1:31" x14ac:dyDescent="0.3">
      <c r="A163" s="159"/>
      <c r="B163" s="62" t="s">
        <v>199</v>
      </c>
      <c r="C163" s="63">
        <v>8.3454224144752445</v>
      </c>
      <c r="D163" s="63">
        <v>7.1432348306724807</v>
      </c>
      <c r="E163" s="63">
        <v>18.294285857623038</v>
      </c>
      <c r="F163" s="63">
        <v>9.9772296015180277</v>
      </c>
      <c r="G163" s="64">
        <v>11.171196509777822</v>
      </c>
      <c r="H163" s="92"/>
      <c r="I163" s="159"/>
      <c r="J163" s="62" t="s">
        <v>199</v>
      </c>
      <c r="K163" s="63">
        <v>10.57539649380818</v>
      </c>
      <c r="L163" s="63">
        <v>17.799796212360775</v>
      </c>
      <c r="M163" s="63">
        <v>25.003771204454136</v>
      </c>
      <c r="N163" s="63">
        <v>17.33597098582262</v>
      </c>
      <c r="O163" s="64">
        <v>19.527058507430265</v>
      </c>
      <c r="P163" s="61"/>
      <c r="Q163" s="159"/>
      <c r="R163" s="62" t="s">
        <v>199</v>
      </c>
      <c r="S163" s="63">
        <v>11.576083969885145</v>
      </c>
      <c r="T163" s="63">
        <v>8.8040209286037978</v>
      </c>
      <c r="U163" s="63">
        <v>23.952339436210405</v>
      </c>
      <c r="V163" s="63">
        <v>14.706329884357883</v>
      </c>
      <c r="W163" s="64">
        <v>14.64516129032258</v>
      </c>
      <c r="Y163" s="159"/>
      <c r="Z163" s="62" t="s">
        <v>199</v>
      </c>
      <c r="AA163" s="63">
        <v>14.587445033066722</v>
      </c>
      <c r="AB163" s="63">
        <v>21.52172818369505</v>
      </c>
      <c r="AC163" s="63">
        <v>32.832729155877786</v>
      </c>
      <c r="AD163" s="63">
        <v>27.076621375542793</v>
      </c>
      <c r="AE163" s="64">
        <v>25.626667415541014</v>
      </c>
    </row>
    <row r="164" spans="1:31" x14ac:dyDescent="0.3">
      <c r="A164" s="159"/>
      <c r="B164" s="65">
        <v>40848</v>
      </c>
      <c r="C164" s="66">
        <v>9.4471347861178376</v>
      </c>
      <c r="D164" s="66">
        <v>8.9674547577349681</v>
      </c>
      <c r="E164" s="66">
        <v>21.840331778123382</v>
      </c>
      <c r="F164" s="66">
        <v>13.519607843137255</v>
      </c>
      <c r="G164" s="67">
        <v>13.611898973527822</v>
      </c>
      <c r="H164" s="92"/>
      <c r="I164" s="159"/>
      <c r="J164" s="65">
        <v>40848</v>
      </c>
      <c r="K164" s="66">
        <v>12.71407364495456</v>
      </c>
      <c r="L164" s="66">
        <v>18.878562101543899</v>
      </c>
      <c r="M164" s="66">
        <v>27.359630096242515</v>
      </c>
      <c r="N164" s="66">
        <v>19.693248029247115</v>
      </c>
      <c r="O164" s="67">
        <v>21.533226859245886</v>
      </c>
      <c r="P164" s="61"/>
      <c r="Q164" s="159"/>
      <c r="R164" s="65">
        <v>40848</v>
      </c>
      <c r="S164" s="66">
        <v>13.99662731871838</v>
      </c>
      <c r="T164" s="66">
        <v>11.578947368421053</v>
      </c>
      <c r="U164" s="66">
        <v>28.682682682682682</v>
      </c>
      <c r="V164" s="66">
        <v>20.754716981132077</v>
      </c>
      <c r="W164" s="67">
        <v>18.301017533392994</v>
      </c>
      <c r="Y164" s="159"/>
      <c r="Z164" s="65">
        <v>40848</v>
      </c>
      <c r="AA164" s="66">
        <v>18.237082066869302</v>
      </c>
      <c r="AB164" s="66">
        <v>24.00989734450712</v>
      </c>
      <c r="AC164" s="66">
        <v>35.896022549326652</v>
      </c>
      <c r="AD164" s="66">
        <v>30.477949665204342</v>
      </c>
      <c r="AE164" s="67">
        <v>28.705556970777685</v>
      </c>
    </row>
    <row r="165" spans="1:31" x14ac:dyDescent="0.3">
      <c r="A165" s="159"/>
      <c r="B165" s="65" t="s">
        <v>200</v>
      </c>
      <c r="C165" s="66">
        <v>16.575044082564048</v>
      </c>
      <c r="D165" s="66">
        <v>42.538525751377712</v>
      </c>
      <c r="E165" s="66">
        <v>43.472633321627455</v>
      </c>
      <c r="F165" s="66">
        <v>25.521176212420453</v>
      </c>
      <c r="G165" s="67">
        <v>38.10694609136155</v>
      </c>
      <c r="H165" s="92"/>
      <c r="I165" s="159"/>
      <c r="J165" s="65" t="s">
        <v>200</v>
      </c>
      <c r="K165" s="66">
        <v>19.184825019508974</v>
      </c>
      <c r="L165" s="66">
        <v>47.2317088179189</v>
      </c>
      <c r="M165" s="66">
        <v>45.098233105207008</v>
      </c>
      <c r="N165" s="66">
        <v>29.265223955712131</v>
      </c>
      <c r="O165" s="67">
        <v>41.696426207225258</v>
      </c>
      <c r="P165" s="61"/>
      <c r="Q165" s="159"/>
      <c r="R165" s="65" t="s">
        <v>200</v>
      </c>
      <c r="S165" s="66">
        <v>22.187914736870614</v>
      </c>
      <c r="T165" s="66">
        <v>47.952490214603863</v>
      </c>
      <c r="U165" s="66">
        <v>53.845781265136104</v>
      </c>
      <c r="V165" s="66">
        <v>36.810160728335397</v>
      </c>
      <c r="W165" s="67">
        <v>45.919967494333733</v>
      </c>
      <c r="Y165" s="159"/>
      <c r="Z165" s="65" t="s">
        <v>200</v>
      </c>
      <c r="AA165" s="66">
        <v>25.352025500572523</v>
      </c>
      <c r="AB165" s="66">
        <v>53.282941899877024</v>
      </c>
      <c r="AC165" s="66">
        <v>55.849727709342282</v>
      </c>
      <c r="AD165" s="66">
        <v>41.284981931254727</v>
      </c>
      <c r="AE165" s="67">
        <v>50.055883706525762</v>
      </c>
    </row>
    <row r="166" spans="1:31" x14ac:dyDescent="0.3">
      <c r="A166" s="159"/>
      <c r="B166" s="65" t="s">
        <v>201</v>
      </c>
      <c r="C166" s="66">
        <v>23.313082219522073</v>
      </c>
      <c r="D166" s="66">
        <v>48.204991277724375</v>
      </c>
      <c r="E166" s="66">
        <v>52.258683255572834</v>
      </c>
      <c r="F166" s="66">
        <v>26.891789632992811</v>
      </c>
      <c r="G166" s="67">
        <v>44.562025569316823</v>
      </c>
      <c r="H166" s="92"/>
      <c r="I166" s="159"/>
      <c r="J166" s="65" t="s">
        <v>201</v>
      </c>
      <c r="K166" s="66">
        <v>25.749690580218012</v>
      </c>
      <c r="L166" s="66">
        <v>49.285485491315171</v>
      </c>
      <c r="M166" s="66">
        <v>52.856850726469062</v>
      </c>
      <c r="N166" s="66">
        <v>29.774621926186587</v>
      </c>
      <c r="O166" s="67">
        <v>46.133921123925468</v>
      </c>
      <c r="P166" s="61"/>
      <c r="Q166" s="159"/>
      <c r="R166" s="65" t="s">
        <v>201</v>
      </c>
      <c r="S166" s="66">
        <v>31.152332771219786</v>
      </c>
      <c r="T166" s="66">
        <v>56.303458792541761</v>
      </c>
      <c r="U166" s="66">
        <v>61.389389389389393</v>
      </c>
      <c r="V166" s="66">
        <v>38.466898954703829</v>
      </c>
      <c r="W166" s="67">
        <v>53.530008508410234</v>
      </c>
      <c r="Y166" s="159"/>
      <c r="Z166" s="65" t="s">
        <v>201</v>
      </c>
      <c r="AA166" s="66">
        <v>34.69713570198779</v>
      </c>
      <c r="AB166" s="66">
        <v>57.529657565777825</v>
      </c>
      <c r="AC166" s="66">
        <v>62.122547381003031</v>
      </c>
      <c r="AD166" s="66">
        <v>41.676104190260475</v>
      </c>
      <c r="AE166" s="67">
        <v>55.31819196353085</v>
      </c>
    </row>
    <row r="167" spans="1:31" x14ac:dyDescent="0.3">
      <c r="A167" s="159"/>
      <c r="B167" s="65" t="s">
        <v>202</v>
      </c>
      <c r="C167" s="66">
        <v>29.037446333839188</v>
      </c>
      <c r="D167" s="66">
        <v>59.35001636153833</v>
      </c>
      <c r="E167" s="66">
        <v>55.56865499423067</v>
      </c>
      <c r="F167" s="66">
        <v>31.430559115374756</v>
      </c>
      <c r="G167" s="67">
        <v>51.921578977861607</v>
      </c>
      <c r="H167" s="92"/>
      <c r="I167" s="159"/>
      <c r="J167" s="65" t="s">
        <v>202</v>
      </c>
      <c r="K167" s="66">
        <v>31.268943361966617</v>
      </c>
      <c r="L167" s="66">
        <v>60.739226227196617</v>
      </c>
      <c r="M167" s="66">
        <v>56.324814140571767</v>
      </c>
      <c r="N167" s="66">
        <v>32.633199642646694</v>
      </c>
      <c r="O167" s="67">
        <v>53.367144556211159</v>
      </c>
      <c r="P167" s="61"/>
      <c r="Q167" s="159"/>
      <c r="R167" s="65" t="s">
        <v>202</v>
      </c>
      <c r="S167" s="66">
        <v>37.350443582300116</v>
      </c>
      <c r="T167" s="66">
        <v>64.660317886124346</v>
      </c>
      <c r="U167" s="66">
        <v>61.79986438050954</v>
      </c>
      <c r="V167" s="66">
        <v>35.356487205425054</v>
      </c>
      <c r="W167" s="67">
        <v>58.062933299566296</v>
      </c>
      <c r="Y167" s="159"/>
      <c r="Z167" s="65" t="s">
        <v>202</v>
      </c>
      <c r="AA167" s="66">
        <v>40.327494287890325</v>
      </c>
      <c r="AB167" s="66">
        <v>66.130072155614698</v>
      </c>
      <c r="AC167" s="66">
        <v>62.682138400620964</v>
      </c>
      <c r="AD167" s="66">
        <v>36.837379967210552</v>
      </c>
      <c r="AE167" s="67">
        <v>59.680342564483013</v>
      </c>
    </row>
    <row r="168" spans="1:31" x14ac:dyDescent="0.3">
      <c r="A168" s="159"/>
      <c r="B168" s="65" t="s">
        <v>203</v>
      </c>
      <c r="C168" s="66">
        <v>37.4683839838126</v>
      </c>
      <c r="D168" s="66">
        <v>70.772697981674142</v>
      </c>
      <c r="E168" s="66">
        <v>66.298665618115734</v>
      </c>
      <c r="F168" s="66">
        <v>41.020101790487352</v>
      </c>
      <c r="G168" s="67">
        <v>62.582321826145979</v>
      </c>
      <c r="H168" s="92"/>
      <c r="I168" s="159"/>
      <c r="J168" s="65" t="s">
        <v>203</v>
      </c>
      <c r="K168" s="66">
        <v>39.907990716180372</v>
      </c>
      <c r="L168" s="66">
        <v>72.321859318601994</v>
      </c>
      <c r="M168" s="66">
        <v>67.025792872177234</v>
      </c>
      <c r="N168" s="66">
        <v>42.395458845789975</v>
      </c>
      <c r="O168" s="67">
        <v>64.117662604513185</v>
      </c>
      <c r="P168" s="61"/>
      <c r="Q168" s="159"/>
      <c r="R168" s="65" t="s">
        <v>203</v>
      </c>
      <c r="S168" s="66">
        <v>46.70772402940937</v>
      </c>
      <c r="T168" s="66">
        <v>73.697734957865919</v>
      </c>
      <c r="U168" s="66">
        <v>70.762066456463728</v>
      </c>
      <c r="V168" s="66">
        <v>44.546850998463903</v>
      </c>
      <c r="W168" s="67">
        <v>67.122940511225224</v>
      </c>
      <c r="Y168" s="159"/>
      <c r="Z168" s="65" t="s">
        <v>203</v>
      </c>
      <c r="AA168" s="66">
        <v>49.989837103284067</v>
      </c>
      <c r="AB168" s="66">
        <v>75.255888518929581</v>
      </c>
      <c r="AC168" s="66">
        <v>71.574505667042828</v>
      </c>
      <c r="AD168" s="66">
        <v>46.187313055976382</v>
      </c>
      <c r="AE168" s="67">
        <v>68.784186931299885</v>
      </c>
    </row>
    <row r="169" spans="1:31" x14ac:dyDescent="0.3">
      <c r="A169" s="159"/>
      <c r="B169" s="65" t="s">
        <v>204</v>
      </c>
      <c r="C169" s="66">
        <v>24.703141640042599</v>
      </c>
      <c r="D169" s="66">
        <v>50.071760986180678</v>
      </c>
      <c r="E169" s="66">
        <v>52.863989164973688</v>
      </c>
      <c r="F169" s="66">
        <v>31.763147937949299</v>
      </c>
      <c r="G169" s="67">
        <v>46.185321894120776</v>
      </c>
      <c r="H169" s="92"/>
      <c r="I169" s="159"/>
      <c r="J169" s="65" t="s">
        <v>204</v>
      </c>
      <c r="K169" s="66">
        <v>27.465810194778285</v>
      </c>
      <c r="L169" s="66">
        <v>51.260537819771457</v>
      </c>
      <c r="M169" s="66">
        <v>53.795468761595792</v>
      </c>
      <c r="N169" s="66">
        <v>33.628424931901939</v>
      </c>
      <c r="O169" s="67">
        <v>47.801927379108584</v>
      </c>
      <c r="P169" s="61"/>
      <c r="Q169" s="159"/>
      <c r="R169" s="65" t="s">
        <v>204</v>
      </c>
      <c r="S169" s="66">
        <v>32.789735099337747</v>
      </c>
      <c r="T169" s="66">
        <v>56.098083973161792</v>
      </c>
      <c r="U169" s="66">
        <v>62.971428571428568</v>
      </c>
      <c r="V169" s="66">
        <v>38.594657375145182</v>
      </c>
      <c r="W169" s="67">
        <v>54.103267077907248</v>
      </c>
      <c r="Y169" s="159"/>
      <c r="Z169" s="65" t="s">
        <v>204</v>
      </c>
      <c r="AA169" s="66">
        <v>36.662347278785631</v>
      </c>
      <c r="AB169" s="66">
        <v>57.393070456025136</v>
      </c>
      <c r="AC169" s="66">
        <v>64.053433946871976</v>
      </c>
      <c r="AD169" s="66">
        <v>40.479961018394448</v>
      </c>
      <c r="AE169" s="67">
        <v>55.924523973388389</v>
      </c>
    </row>
    <row r="170" spans="1:31" x14ac:dyDescent="0.3">
      <c r="A170" s="159"/>
      <c r="B170" s="65" t="s">
        <v>205</v>
      </c>
      <c r="C170" s="66">
        <v>17.894533513617926</v>
      </c>
      <c r="D170" s="66">
        <v>39.573062121666268</v>
      </c>
      <c r="E170" s="66">
        <v>45.57235311962787</v>
      </c>
      <c r="F170" s="66">
        <v>23.303797004869832</v>
      </c>
      <c r="G170" s="67">
        <v>37.339394818719676</v>
      </c>
      <c r="H170" s="92"/>
      <c r="I170" s="159"/>
      <c r="J170" s="65" t="s">
        <v>205</v>
      </c>
      <c r="K170" s="66">
        <v>20.237679133170221</v>
      </c>
      <c r="L170" s="66">
        <v>40.840257851639308</v>
      </c>
      <c r="M170" s="66">
        <v>46.378787800824327</v>
      </c>
      <c r="N170" s="66">
        <v>25.034417653306061</v>
      </c>
      <c r="O170" s="67">
        <v>38.921320521998055</v>
      </c>
      <c r="P170" s="61"/>
      <c r="Q170" s="159"/>
      <c r="R170" s="65" t="s">
        <v>205</v>
      </c>
      <c r="S170" s="66">
        <v>25.230222413700254</v>
      </c>
      <c r="T170" s="66">
        <v>45.78847456717579</v>
      </c>
      <c r="U170" s="66">
        <v>55.261240784450862</v>
      </c>
      <c r="V170" s="66">
        <v>32.09696152261062</v>
      </c>
      <c r="W170" s="67">
        <v>45.301859373961165</v>
      </c>
      <c r="Y170" s="159"/>
      <c r="Z170" s="65" t="s">
        <v>205</v>
      </c>
      <c r="AA170" s="66">
        <v>28.456889482795276</v>
      </c>
      <c r="AB170" s="66">
        <v>47.242061844254351</v>
      </c>
      <c r="AC170" s="66">
        <v>56.2301708886407</v>
      </c>
      <c r="AD170" s="66">
        <v>33.828232971372159</v>
      </c>
      <c r="AE170" s="67">
        <v>47.081313894071158</v>
      </c>
    </row>
    <row r="171" spans="1:31" x14ac:dyDescent="0.3">
      <c r="A171" s="159"/>
      <c r="B171" s="65">
        <v>40634</v>
      </c>
      <c r="C171" s="66">
        <v>18.434363709353676</v>
      </c>
      <c r="D171" s="66">
        <v>44.152899949939211</v>
      </c>
      <c r="E171" s="66">
        <v>45.068965517241381</v>
      </c>
      <c r="F171" s="66">
        <v>26.38668180098373</v>
      </c>
      <c r="G171" s="67">
        <v>39.666583145410506</v>
      </c>
      <c r="H171" s="92"/>
      <c r="I171" s="159"/>
      <c r="J171" s="65">
        <v>40634</v>
      </c>
      <c r="K171" s="66">
        <v>22.52563075363409</v>
      </c>
      <c r="L171" s="66">
        <v>46.567706801227949</v>
      </c>
      <c r="M171" s="66">
        <v>46.268216413947727</v>
      </c>
      <c r="N171" s="66">
        <v>27.299772958584516</v>
      </c>
      <c r="O171" s="67">
        <v>42.115045597556779</v>
      </c>
      <c r="P171" s="61"/>
      <c r="Q171" s="159"/>
      <c r="R171" s="65">
        <v>40634</v>
      </c>
      <c r="S171" s="66">
        <v>25.877562482448752</v>
      </c>
      <c r="T171" s="66">
        <v>49.372606364459301</v>
      </c>
      <c r="U171" s="66">
        <v>52.62270400481782</v>
      </c>
      <c r="V171" s="66">
        <v>33.000387146728613</v>
      </c>
      <c r="W171" s="67">
        <v>46.301365366942363</v>
      </c>
      <c r="Y171" s="159"/>
      <c r="Z171" s="65">
        <v>40634</v>
      </c>
      <c r="AA171" s="66">
        <v>31.046797614635626</v>
      </c>
      <c r="AB171" s="66">
        <v>51.988503050211172</v>
      </c>
      <c r="AC171" s="66">
        <v>54.070109216917793</v>
      </c>
      <c r="AD171" s="66">
        <v>34.226059024292312</v>
      </c>
      <c r="AE171" s="67">
        <v>48.9943841101923</v>
      </c>
    </row>
    <row r="172" spans="1:31" x14ac:dyDescent="0.3">
      <c r="A172" s="159"/>
      <c r="B172" s="65">
        <v>40603</v>
      </c>
      <c r="C172" s="66">
        <v>14.140199014082667</v>
      </c>
      <c r="D172" s="66">
        <v>20.018016565425718</v>
      </c>
      <c r="E172" s="66">
        <v>26.58256648801699</v>
      </c>
      <c r="F172" s="66">
        <v>14.488667569843653</v>
      </c>
      <c r="G172" s="67">
        <v>20.908312329445174</v>
      </c>
      <c r="H172" s="92"/>
      <c r="I172" s="159"/>
      <c r="J172" s="65">
        <v>40603</v>
      </c>
      <c r="K172" s="66">
        <v>18.230246632613497</v>
      </c>
      <c r="L172" s="66">
        <v>29.972394537687229</v>
      </c>
      <c r="M172" s="66">
        <v>33.077271526178706</v>
      </c>
      <c r="N172" s="66">
        <v>18.240066377800314</v>
      </c>
      <c r="O172" s="67">
        <v>28.397704530125278</v>
      </c>
      <c r="P172" s="61"/>
      <c r="Q172" s="159"/>
      <c r="R172" s="65">
        <v>40603</v>
      </c>
      <c r="S172" s="66">
        <v>20.13934606100505</v>
      </c>
      <c r="T172" s="66">
        <v>23.675431310339192</v>
      </c>
      <c r="U172" s="66">
        <v>33.466406348651304</v>
      </c>
      <c r="V172" s="66">
        <v>20.913416507436963</v>
      </c>
      <c r="W172" s="67">
        <v>26.248658044067273</v>
      </c>
      <c r="Y172" s="159"/>
      <c r="Z172" s="65">
        <v>40603</v>
      </c>
      <c r="AA172" s="66">
        <v>25.696486070278596</v>
      </c>
      <c r="AB172" s="66">
        <v>35.177841621818473</v>
      </c>
      <c r="AC172" s="66">
        <v>41.74319707286341</v>
      </c>
      <c r="AD172" s="66">
        <v>26.714525005982292</v>
      </c>
      <c r="AE172" s="67">
        <v>35.585665585189098</v>
      </c>
    </row>
    <row r="173" spans="1:31" x14ac:dyDescent="0.3">
      <c r="A173" s="159"/>
      <c r="B173" s="68">
        <v>40575</v>
      </c>
      <c r="C173" s="69">
        <v>11.918451158697566</v>
      </c>
      <c r="D173" s="69">
        <v>8.1038328297768008</v>
      </c>
      <c r="E173" s="69">
        <v>20.206124719075618</v>
      </c>
      <c r="F173" s="69">
        <v>12.243740377603112</v>
      </c>
      <c r="G173" s="70">
        <v>12.854727999180412</v>
      </c>
      <c r="H173" s="92"/>
      <c r="I173" s="159"/>
      <c r="J173" s="68">
        <v>40575</v>
      </c>
      <c r="K173" s="69">
        <v>15.365415524250732</v>
      </c>
      <c r="L173" s="69">
        <v>22.047447415137984</v>
      </c>
      <c r="M173" s="69">
        <v>28.806757500242725</v>
      </c>
      <c r="N173" s="69">
        <v>16.045449718594032</v>
      </c>
      <c r="O173" s="70">
        <v>22.880941991702866</v>
      </c>
      <c r="P173" s="61"/>
      <c r="Q173" s="159"/>
      <c r="R173" s="68">
        <v>40575</v>
      </c>
      <c r="S173" s="69">
        <v>16.943663693022117</v>
      </c>
      <c r="T173" s="69">
        <v>10.236451075898637</v>
      </c>
      <c r="U173" s="69">
        <v>26.538730547298478</v>
      </c>
      <c r="V173" s="69">
        <v>18.765555002488803</v>
      </c>
      <c r="W173" s="70">
        <v>17.129336631954434</v>
      </c>
      <c r="Y173" s="159"/>
      <c r="Z173" s="68">
        <v>40575</v>
      </c>
      <c r="AA173" s="69">
        <v>21.782333765366641</v>
      </c>
      <c r="AB173" s="69">
        <v>27.657004830917874</v>
      </c>
      <c r="AC173" s="69">
        <v>37.635025184037197</v>
      </c>
      <c r="AD173" s="69">
        <v>25.559322033898304</v>
      </c>
      <c r="AE173" s="70">
        <v>30.592768608310319</v>
      </c>
    </row>
    <row r="174" spans="1:31" ht="15" thickBot="1" x14ac:dyDescent="0.35">
      <c r="A174" s="160"/>
      <c r="B174" s="71" t="s">
        <v>206</v>
      </c>
      <c r="C174" s="72">
        <v>9.8926491753924974</v>
      </c>
      <c r="D174" s="72">
        <v>5.1163217546918736</v>
      </c>
      <c r="E174" s="72">
        <v>17.384942199885963</v>
      </c>
      <c r="F174" s="72">
        <v>12.295657787313221</v>
      </c>
      <c r="G174" s="73">
        <v>10.316054921019061</v>
      </c>
      <c r="H174" s="92"/>
      <c r="I174" s="160"/>
      <c r="J174" s="71" t="s">
        <v>206</v>
      </c>
      <c r="K174" s="72">
        <v>13.9474272097699</v>
      </c>
      <c r="L174" s="72">
        <v>14.922223251696058</v>
      </c>
      <c r="M174" s="72">
        <v>25.845022879003825</v>
      </c>
      <c r="N174" s="72">
        <v>16.845281448340444</v>
      </c>
      <c r="O174" s="73">
        <v>19.502676631319222</v>
      </c>
      <c r="P174" s="61"/>
      <c r="Q174" s="160"/>
      <c r="R174" s="71" t="s">
        <v>206</v>
      </c>
      <c r="S174" s="72">
        <v>13.480735912878474</v>
      </c>
      <c r="T174" s="72">
        <v>6.7136282263208793</v>
      </c>
      <c r="U174" s="72">
        <v>22.217037080246556</v>
      </c>
      <c r="V174" s="72">
        <v>17.239805234327449</v>
      </c>
      <c r="W174" s="73">
        <v>13.515492993941574</v>
      </c>
      <c r="Y174" s="160"/>
      <c r="Z174" s="71" t="s">
        <v>206</v>
      </c>
      <c r="AA174" s="72">
        <v>19.075414429138455</v>
      </c>
      <c r="AB174" s="72">
        <v>19.340815681315206</v>
      </c>
      <c r="AC174" s="72">
        <v>32.855520250744036</v>
      </c>
      <c r="AD174" s="72">
        <v>25.4449497501544</v>
      </c>
      <c r="AE174" s="73">
        <v>25.706604753467342</v>
      </c>
    </row>
    <row r="175" spans="1:31" ht="15" thickBot="1" x14ac:dyDescent="0.35">
      <c r="A175" s="158">
        <v>2010</v>
      </c>
      <c r="B175" s="74" t="s">
        <v>31</v>
      </c>
      <c r="C175" s="75">
        <v>18.773034650462819</v>
      </c>
      <c r="D175" s="75">
        <v>35.709539555278461</v>
      </c>
      <c r="E175" s="75">
        <v>37.862393290496428</v>
      </c>
      <c r="F175" s="75">
        <v>23.786285415632591</v>
      </c>
      <c r="G175" s="60">
        <v>33.38631568109701</v>
      </c>
      <c r="H175" s="92"/>
      <c r="I175" s="158">
        <v>2010</v>
      </c>
      <c r="J175" s="59" t="s">
        <v>31</v>
      </c>
      <c r="K175" s="60">
        <v>23.174346386477946</v>
      </c>
      <c r="L175" s="60">
        <v>47.399594711955999</v>
      </c>
      <c r="M175" s="60">
        <v>45.07960721669761</v>
      </c>
      <c r="N175" s="60">
        <v>26.565433109348476</v>
      </c>
      <c r="O175" s="60">
        <v>41.668136766346962</v>
      </c>
      <c r="P175" s="61"/>
      <c r="Q175" s="158">
        <v>2010</v>
      </c>
      <c r="R175" s="74" t="s">
        <v>31</v>
      </c>
      <c r="S175" s="75">
        <v>25.117678412792422</v>
      </c>
      <c r="T175" s="75">
        <v>39.880614901091818</v>
      </c>
      <c r="U175" s="75">
        <v>43.461896697068411</v>
      </c>
      <c r="V175" s="75">
        <v>30.21711188638508</v>
      </c>
      <c r="W175" s="75">
        <v>38.679881122268625</v>
      </c>
      <c r="Y175" s="158">
        <v>2010</v>
      </c>
      <c r="Z175" s="59" t="s">
        <v>31</v>
      </c>
      <c r="AA175" s="60">
        <v>30.646587854438245</v>
      </c>
      <c r="AB175" s="60">
        <v>52.71386986096666</v>
      </c>
      <c r="AC175" s="60">
        <v>52.232896940117762</v>
      </c>
      <c r="AD175" s="60">
        <v>34.153585217574886</v>
      </c>
      <c r="AE175" s="60">
        <v>48.345784662855174</v>
      </c>
    </row>
    <row r="176" spans="1:31" x14ac:dyDescent="0.3">
      <c r="A176" s="159"/>
      <c r="B176" s="65" t="s">
        <v>207</v>
      </c>
      <c r="C176" s="66">
        <v>8.3576517601282951</v>
      </c>
      <c r="D176" s="66">
        <v>6.5778716093845402</v>
      </c>
      <c r="E176" s="66">
        <v>16.636526316786124</v>
      </c>
      <c r="F176" s="66">
        <v>9.454192816496807</v>
      </c>
      <c r="G176" s="64">
        <v>10.403708522067227</v>
      </c>
      <c r="H176" s="92"/>
      <c r="I176" s="159"/>
      <c r="J176" s="62" t="s">
        <v>207</v>
      </c>
      <c r="K176" s="63">
        <v>10.913897280966767</v>
      </c>
      <c r="L176" s="63">
        <v>15.650803552374542</v>
      </c>
      <c r="M176" s="63">
        <v>23.844483647713393</v>
      </c>
      <c r="N176" s="63">
        <v>13.042380796122876</v>
      </c>
      <c r="O176" s="64">
        <v>17.907199110837485</v>
      </c>
      <c r="P176" s="61"/>
      <c r="Q176" s="159"/>
      <c r="R176" s="65" t="s">
        <v>207</v>
      </c>
      <c r="S176" s="66">
        <v>11.884120988124032</v>
      </c>
      <c r="T176" s="66">
        <v>8.2909061638460155</v>
      </c>
      <c r="U176" s="66">
        <v>20.591578263693442</v>
      </c>
      <c r="V176" s="66">
        <v>13.453973249409914</v>
      </c>
      <c r="W176" s="67">
        <v>13.341970113442766</v>
      </c>
      <c r="Y176" s="159"/>
      <c r="Z176" s="62" t="s">
        <v>207</v>
      </c>
      <c r="AA176" s="63">
        <v>15.428309342365226</v>
      </c>
      <c r="AB176" s="63">
        <v>19.366666144372541</v>
      </c>
      <c r="AC176" s="63">
        <v>29.720334348878993</v>
      </c>
      <c r="AD176" s="63">
        <v>19.626168224299064</v>
      </c>
      <c r="AE176" s="64">
        <v>23.042377768759213</v>
      </c>
    </row>
    <row r="177" spans="1:31" x14ac:dyDescent="0.3">
      <c r="A177" s="159"/>
      <c r="B177" s="65">
        <v>40483</v>
      </c>
      <c r="C177" s="66">
        <v>9.3724531377343112</v>
      </c>
      <c r="D177" s="66">
        <v>8.9995389580451821</v>
      </c>
      <c r="E177" s="66">
        <v>21.007036059806509</v>
      </c>
      <c r="F177" s="66">
        <v>14.944663290189458</v>
      </c>
      <c r="G177" s="67">
        <v>13.566073407653692</v>
      </c>
      <c r="H177" s="92"/>
      <c r="I177" s="159"/>
      <c r="J177" s="65">
        <v>40483</v>
      </c>
      <c r="K177" s="66">
        <v>13.862380713209442</v>
      </c>
      <c r="L177" s="66">
        <v>17.998567264112804</v>
      </c>
      <c r="M177" s="66">
        <v>25.748628512564981</v>
      </c>
      <c r="N177" s="66">
        <v>17.275999653048835</v>
      </c>
      <c r="O177" s="67">
        <v>20.610520685795787</v>
      </c>
      <c r="P177" s="61"/>
      <c r="Q177" s="159"/>
      <c r="R177" s="65">
        <v>40483</v>
      </c>
      <c r="S177" s="66">
        <v>14.063465318730694</v>
      </c>
      <c r="T177" s="66">
        <v>11.632878223693284</v>
      </c>
      <c r="U177" s="66">
        <v>26.723479556673187</v>
      </c>
      <c r="V177" s="66">
        <v>21.317204301075268</v>
      </c>
      <c r="W177" s="67">
        <v>17.870971850719652</v>
      </c>
      <c r="Y177" s="159"/>
      <c r="Z177" s="65">
        <v>40483</v>
      </c>
      <c r="AA177" s="66">
        <v>19.684760819150192</v>
      </c>
      <c r="AB177" s="66">
        <v>22.871164978782826</v>
      </c>
      <c r="AC177" s="66">
        <v>33.056832451986772</v>
      </c>
      <c r="AD177" s="66">
        <v>24.435444821059118</v>
      </c>
      <c r="AE177" s="67">
        <v>26.888912312306559</v>
      </c>
    </row>
    <row r="178" spans="1:31" x14ac:dyDescent="0.3">
      <c r="A178" s="159"/>
      <c r="B178" s="65" t="s">
        <v>208</v>
      </c>
      <c r="C178" s="66">
        <v>17.260824986197651</v>
      </c>
      <c r="D178" s="66">
        <v>42.472549594982837</v>
      </c>
      <c r="E178" s="66">
        <v>43.748871680364864</v>
      </c>
      <c r="F178" s="66">
        <v>26.145914644108409</v>
      </c>
      <c r="G178" s="67">
        <v>38.457127102288389</v>
      </c>
      <c r="H178" s="92"/>
      <c r="I178" s="159"/>
      <c r="J178" s="65" t="s">
        <v>208</v>
      </c>
      <c r="K178" s="66">
        <v>20.181357104434028</v>
      </c>
      <c r="L178" s="66">
        <v>46.455455743113376</v>
      </c>
      <c r="M178" s="66">
        <v>46.962078250581371</v>
      </c>
      <c r="N178" s="66">
        <v>26.702386028662008</v>
      </c>
      <c r="O178" s="67">
        <v>41.86632455118783</v>
      </c>
      <c r="P178" s="61"/>
      <c r="Q178" s="159"/>
      <c r="R178" s="65" t="s">
        <v>208</v>
      </c>
      <c r="S178" s="66">
        <v>23.289942114846319</v>
      </c>
      <c r="T178" s="66">
        <v>47.336155305794776</v>
      </c>
      <c r="U178" s="66">
        <v>50.583447866979284</v>
      </c>
      <c r="V178" s="66">
        <v>33.61825479411327</v>
      </c>
      <c r="W178" s="67">
        <v>44.596436509203436</v>
      </c>
      <c r="Y178" s="159"/>
      <c r="Z178" s="65" t="s">
        <v>208</v>
      </c>
      <c r="AA178" s="66">
        <v>26.652153630850567</v>
      </c>
      <c r="AB178" s="66">
        <v>51.675660015210227</v>
      </c>
      <c r="AC178" s="66">
        <v>54.753361920597413</v>
      </c>
      <c r="AD178" s="66">
        <v>34.373218831933734</v>
      </c>
      <c r="AE178" s="67">
        <v>48.524283519273162</v>
      </c>
    </row>
    <row r="179" spans="1:31" x14ac:dyDescent="0.3">
      <c r="A179" s="159"/>
      <c r="B179" s="65" t="s">
        <v>209</v>
      </c>
      <c r="C179" s="66">
        <v>24.265145340939963</v>
      </c>
      <c r="D179" s="66">
        <v>53.831182568225088</v>
      </c>
      <c r="E179" s="66">
        <v>52.4662558685446</v>
      </c>
      <c r="F179" s="66">
        <v>31.176139561057965</v>
      </c>
      <c r="G179" s="67">
        <v>47.874575223972812</v>
      </c>
      <c r="H179" s="92"/>
      <c r="I179" s="159"/>
      <c r="J179" s="65" t="s">
        <v>209</v>
      </c>
      <c r="K179" s="66">
        <v>26.420954550160474</v>
      </c>
      <c r="L179" s="66">
        <v>55.921177935682366</v>
      </c>
      <c r="M179" s="66">
        <v>55.389881613118071</v>
      </c>
      <c r="N179" s="66">
        <v>31.8512840168647</v>
      </c>
      <c r="O179" s="67">
        <v>50.203410059676045</v>
      </c>
      <c r="P179" s="61"/>
      <c r="Q179" s="159"/>
      <c r="R179" s="65" t="s">
        <v>209</v>
      </c>
      <c r="S179" s="66">
        <v>32.263409154731818</v>
      </c>
      <c r="T179" s="66">
        <v>61.210750034279449</v>
      </c>
      <c r="U179" s="66">
        <v>61.478912319644841</v>
      </c>
      <c r="V179" s="66">
        <v>38.993855606758828</v>
      </c>
      <c r="W179" s="67">
        <v>56.203782910369739</v>
      </c>
      <c r="Y179" s="159"/>
      <c r="Z179" s="65" t="s">
        <v>209</v>
      </c>
      <c r="AA179" s="66">
        <v>34.951781205317758</v>
      </c>
      <c r="AB179" s="66">
        <v>63.469112106348192</v>
      </c>
      <c r="AC179" s="66">
        <v>65.473188605649895</v>
      </c>
      <c r="AD179" s="66">
        <v>39.844608381729714</v>
      </c>
      <c r="AE179" s="67">
        <v>59.02398610542707</v>
      </c>
    </row>
    <row r="180" spans="1:31" x14ac:dyDescent="0.3">
      <c r="A180" s="159"/>
      <c r="B180" s="65" t="s">
        <v>210</v>
      </c>
      <c r="C180" s="66">
        <v>36.374910693824731</v>
      </c>
      <c r="D180" s="66">
        <v>67.251274422159597</v>
      </c>
      <c r="E180" s="66">
        <v>60.189497198243224</v>
      </c>
      <c r="F180" s="66">
        <v>37.334474781880111</v>
      </c>
      <c r="G180" s="67">
        <v>58.686976481323029</v>
      </c>
      <c r="H180" s="92"/>
      <c r="I180" s="159"/>
      <c r="J180" s="65" t="s">
        <v>210</v>
      </c>
      <c r="K180" s="66">
        <v>38.866163507518579</v>
      </c>
      <c r="L180" s="66">
        <v>69.60292684304946</v>
      </c>
      <c r="M180" s="66">
        <v>63.517225535145286</v>
      </c>
      <c r="N180" s="66">
        <v>38.463848073711276</v>
      </c>
      <c r="O180" s="67">
        <v>61.334070267193518</v>
      </c>
      <c r="P180" s="61"/>
      <c r="Q180" s="159"/>
      <c r="R180" s="65" t="s">
        <v>210</v>
      </c>
      <c r="S180" s="66">
        <v>45.011842995713963</v>
      </c>
      <c r="T180" s="66">
        <v>72.394209206353423</v>
      </c>
      <c r="U180" s="66">
        <v>64.602950127098921</v>
      </c>
      <c r="V180" s="66">
        <v>39.899310087637517</v>
      </c>
      <c r="W180" s="67">
        <v>64.03972592193395</v>
      </c>
      <c r="Y180" s="159"/>
      <c r="Z180" s="65" t="s">
        <v>210</v>
      </c>
      <c r="AA180" s="66">
        <v>48.033581079047934</v>
      </c>
      <c r="AB180" s="66">
        <v>74.816582328821596</v>
      </c>
      <c r="AC180" s="66">
        <v>68.747202087837778</v>
      </c>
      <c r="AD180" s="66">
        <v>41.107311637914471</v>
      </c>
      <c r="AE180" s="67">
        <v>67.06192698272443</v>
      </c>
    </row>
    <row r="181" spans="1:31" x14ac:dyDescent="0.3">
      <c r="A181" s="159"/>
      <c r="B181" s="65" t="s">
        <v>211</v>
      </c>
      <c r="C181" s="66">
        <v>40.387959505547094</v>
      </c>
      <c r="D181" s="66">
        <v>72.501758723610607</v>
      </c>
      <c r="E181" s="66">
        <v>64.655372476212577</v>
      </c>
      <c r="F181" s="66">
        <v>43.283364601737674</v>
      </c>
      <c r="G181" s="67">
        <v>63.587609845020388</v>
      </c>
      <c r="H181" s="92"/>
      <c r="I181" s="159"/>
      <c r="J181" s="65" t="s">
        <v>211</v>
      </c>
      <c r="K181" s="66">
        <v>44.230712450913813</v>
      </c>
      <c r="L181" s="66">
        <v>74.719937494060886</v>
      </c>
      <c r="M181" s="66">
        <v>67.982351300744995</v>
      </c>
      <c r="N181" s="66">
        <v>44.5216772211189</v>
      </c>
      <c r="O181" s="67">
        <v>66.420263574307853</v>
      </c>
      <c r="P181" s="61"/>
      <c r="Q181" s="159"/>
      <c r="R181" s="65" t="s">
        <v>211</v>
      </c>
      <c r="S181" s="66">
        <v>49.01583165765102</v>
      </c>
      <c r="T181" s="66">
        <v>75.507642863783047</v>
      </c>
      <c r="U181" s="66">
        <v>66.756471304285554</v>
      </c>
      <c r="V181" s="66">
        <v>51.650195785940703</v>
      </c>
      <c r="W181" s="67">
        <v>67.639298989662379</v>
      </c>
      <c r="Y181" s="159"/>
      <c r="Z181" s="65" t="s">
        <v>211</v>
      </c>
      <c r="AA181" s="66">
        <v>54.030344655344656</v>
      </c>
      <c r="AB181" s="66">
        <v>77.686080273270704</v>
      </c>
      <c r="AC181" s="66">
        <v>70.80350870531052</v>
      </c>
      <c r="AD181" s="66">
        <v>53.132312886024472</v>
      </c>
      <c r="AE181" s="67">
        <v>70.834247866448038</v>
      </c>
    </row>
    <row r="182" spans="1:31" x14ac:dyDescent="0.3">
      <c r="A182" s="159"/>
      <c r="B182" s="65" t="s">
        <v>212</v>
      </c>
      <c r="C182" s="66">
        <v>21.72447416074662</v>
      </c>
      <c r="D182" s="66">
        <v>50.729376080132617</v>
      </c>
      <c r="E182" s="66">
        <v>47.392453384231395</v>
      </c>
      <c r="F182" s="66">
        <v>30.779220779220779</v>
      </c>
      <c r="G182" s="67">
        <v>44.488886713012825</v>
      </c>
      <c r="H182" s="92"/>
      <c r="I182" s="159"/>
      <c r="J182" s="65" t="s">
        <v>212</v>
      </c>
      <c r="K182" s="66">
        <v>25.209323376329486</v>
      </c>
      <c r="L182" s="66">
        <v>52.674117965883205</v>
      </c>
      <c r="M182" s="66">
        <v>50.035910817164854</v>
      </c>
      <c r="N182" s="66">
        <v>31.618329466357309</v>
      </c>
      <c r="O182" s="67">
        <v>46.988450195886472</v>
      </c>
      <c r="P182" s="61"/>
      <c r="Q182" s="159"/>
      <c r="R182" s="65" t="s">
        <v>212</v>
      </c>
      <c r="S182" s="66">
        <v>31.076968100673103</v>
      </c>
      <c r="T182" s="66">
        <v>57.924722336487044</v>
      </c>
      <c r="U182" s="66">
        <v>54.912134665186827</v>
      </c>
      <c r="V182" s="66">
        <v>38.458574181117534</v>
      </c>
      <c r="W182" s="67">
        <v>52.358802929003502</v>
      </c>
      <c r="Y182" s="159"/>
      <c r="Z182" s="65" t="s">
        <v>212</v>
      </c>
      <c r="AA182" s="66">
        <v>35.972222222222221</v>
      </c>
      <c r="AB182" s="66">
        <v>60.04007930586053</v>
      </c>
      <c r="AC182" s="66">
        <v>58.474584617808986</v>
      </c>
      <c r="AD182" s="66">
        <v>39.509105304829774</v>
      </c>
      <c r="AE182" s="67">
        <v>55.367062356497911</v>
      </c>
    </row>
    <row r="183" spans="1:31" x14ac:dyDescent="0.3">
      <c r="A183" s="159"/>
      <c r="B183" s="65" t="s">
        <v>213</v>
      </c>
      <c r="C183" s="66">
        <v>18.931561139344595</v>
      </c>
      <c r="D183" s="66">
        <v>45.814367702355035</v>
      </c>
      <c r="E183" s="66">
        <v>47.966998356548466</v>
      </c>
      <c r="F183" s="66">
        <v>28.198029179796364</v>
      </c>
      <c r="G183" s="67">
        <v>41.855900609348822</v>
      </c>
      <c r="H183" s="92"/>
      <c r="I183" s="159"/>
      <c r="J183" s="65" t="s">
        <v>213</v>
      </c>
      <c r="K183" s="66">
        <v>22.821671162533718</v>
      </c>
      <c r="L183" s="66">
        <v>47.936280127525428</v>
      </c>
      <c r="M183" s="66">
        <v>50.530611837608333</v>
      </c>
      <c r="N183" s="66">
        <v>28.891086891609437</v>
      </c>
      <c r="O183" s="67">
        <v>44.501319562429067</v>
      </c>
      <c r="P183" s="61"/>
      <c r="Q183" s="159"/>
      <c r="R183" s="65" t="s">
        <v>213</v>
      </c>
      <c r="S183" s="66">
        <v>25.749808830609762</v>
      </c>
      <c r="T183" s="66">
        <v>51.620205936439866</v>
      </c>
      <c r="U183" s="66">
        <v>55.341316615541473</v>
      </c>
      <c r="V183" s="66">
        <v>36.666045123997762</v>
      </c>
      <c r="W183" s="67">
        <v>48.852327695104293</v>
      </c>
      <c r="Y183" s="159"/>
      <c r="Z183" s="65" t="s">
        <v>213</v>
      </c>
      <c r="AA183" s="66">
        <v>30.255232770956042</v>
      </c>
      <c r="AB183" s="66">
        <v>53.959430669192706</v>
      </c>
      <c r="AC183" s="66">
        <v>58.789272176250961</v>
      </c>
      <c r="AD183" s="66">
        <v>37.614292819159111</v>
      </c>
      <c r="AE183" s="67">
        <v>51.893646824721486</v>
      </c>
    </row>
    <row r="184" spans="1:31" x14ac:dyDescent="0.3">
      <c r="A184" s="159"/>
      <c r="B184" s="65">
        <v>40269</v>
      </c>
      <c r="C184" s="66">
        <v>15.383758183591029</v>
      </c>
      <c r="D184" s="66">
        <v>44.106858899607758</v>
      </c>
      <c r="E184" s="66">
        <v>42.31491034143945</v>
      </c>
      <c r="F184" s="66">
        <v>25.768868812347073</v>
      </c>
      <c r="G184" s="67">
        <v>38.544630883459263</v>
      </c>
      <c r="H184" s="92"/>
      <c r="I184" s="159"/>
      <c r="J184" s="65">
        <v>40269</v>
      </c>
      <c r="K184" s="66">
        <v>19.931420321241653</v>
      </c>
      <c r="L184" s="66">
        <v>46.222897031866239</v>
      </c>
      <c r="M184" s="66">
        <v>45.895943900931435</v>
      </c>
      <c r="N184" s="66">
        <v>26.412145998919669</v>
      </c>
      <c r="O184" s="67">
        <v>41.71792498083898</v>
      </c>
      <c r="P184" s="61"/>
      <c r="Q184" s="159"/>
      <c r="R184" s="65">
        <v>40269</v>
      </c>
      <c r="S184" s="66">
        <v>21.679836113549896</v>
      </c>
      <c r="T184" s="66">
        <v>49.399312714776634</v>
      </c>
      <c r="U184" s="66">
        <v>49.132127955493743</v>
      </c>
      <c r="V184" s="66">
        <v>33.74181117533719</v>
      </c>
      <c r="W184" s="67">
        <v>44.989632181707975</v>
      </c>
      <c r="Y184" s="159"/>
      <c r="Z184" s="65">
        <v>40269</v>
      </c>
      <c r="AA184" s="66">
        <v>27.34184690337344</v>
      </c>
      <c r="AB184" s="66">
        <v>51.66809238665526</v>
      </c>
      <c r="AC184" s="66">
        <v>53.9031982421875</v>
      </c>
      <c r="AD184" s="66">
        <v>34.631966143258317</v>
      </c>
      <c r="AE184" s="67">
        <v>48.665594633392224</v>
      </c>
    </row>
    <row r="185" spans="1:31" x14ac:dyDescent="0.3">
      <c r="A185" s="159"/>
      <c r="B185" s="65">
        <v>40238</v>
      </c>
      <c r="C185" s="66">
        <v>11.839195166684648</v>
      </c>
      <c r="D185" s="66">
        <v>20.389006429631255</v>
      </c>
      <c r="E185" s="66">
        <v>23.748306273325884</v>
      </c>
      <c r="F185" s="66">
        <v>15.070763738365422</v>
      </c>
      <c r="G185" s="67">
        <v>20.041075903194088</v>
      </c>
      <c r="H185" s="92"/>
      <c r="I185" s="159"/>
      <c r="J185" s="65">
        <v>40238</v>
      </c>
      <c r="K185" s="66">
        <v>15.439133340367908</v>
      </c>
      <c r="L185" s="66">
        <v>29.231337403978728</v>
      </c>
      <c r="M185" s="66">
        <v>31.146958321901579</v>
      </c>
      <c r="N185" s="66">
        <v>17.247920618707134</v>
      </c>
      <c r="O185" s="67">
        <v>26.985062515348559</v>
      </c>
      <c r="P185" s="61"/>
      <c r="Q185" s="159"/>
      <c r="R185" s="65">
        <v>40238</v>
      </c>
      <c r="S185" s="66">
        <v>17.10870059064062</v>
      </c>
      <c r="T185" s="66">
        <v>24.439686224285602</v>
      </c>
      <c r="U185" s="66">
        <v>28.851900040378663</v>
      </c>
      <c r="V185" s="66">
        <v>20.943501771396605</v>
      </c>
      <c r="W185" s="67">
        <v>24.871981990896497</v>
      </c>
      <c r="Y185" s="159"/>
      <c r="Z185" s="65">
        <v>40238</v>
      </c>
      <c r="AA185" s="66">
        <v>22.089015984748496</v>
      </c>
      <c r="AB185" s="66">
        <v>34.754605300601391</v>
      </c>
      <c r="AC185" s="66">
        <v>38.410263761467888</v>
      </c>
      <c r="AD185" s="66">
        <v>24.151722358405365</v>
      </c>
      <c r="AE185" s="67">
        <v>33.561292314625121</v>
      </c>
    </row>
    <row r="186" spans="1:31" ht="15" thickBot="1" x14ac:dyDescent="0.35">
      <c r="A186" s="159"/>
      <c r="B186" s="68">
        <v>40210</v>
      </c>
      <c r="C186" s="69">
        <v>11.532429873357794</v>
      </c>
      <c r="D186" s="69">
        <v>7.2883654314968309</v>
      </c>
      <c r="E186" s="69">
        <v>17.39428740315396</v>
      </c>
      <c r="F186" s="69">
        <v>12.061385819149795</v>
      </c>
      <c r="G186" s="70">
        <v>11.572356215213359</v>
      </c>
      <c r="H186" s="92"/>
      <c r="I186" s="159"/>
      <c r="J186" s="68">
        <v>40210</v>
      </c>
      <c r="K186" s="69">
        <v>15.724919811986847</v>
      </c>
      <c r="L186" s="69">
        <v>19.585043553026193</v>
      </c>
      <c r="M186" s="69">
        <v>27.36534453697784</v>
      </c>
      <c r="N186" s="69">
        <v>15.751909402159599</v>
      </c>
      <c r="O186" s="70">
        <v>21.548376543714731</v>
      </c>
      <c r="P186" s="61"/>
      <c r="Q186" s="159"/>
      <c r="R186" s="68">
        <v>40210</v>
      </c>
      <c r="S186" s="69">
        <v>17.23751401170756</v>
      </c>
      <c r="T186" s="69">
        <v>8.7499630210336363</v>
      </c>
      <c r="U186" s="69">
        <v>21.850966327953774</v>
      </c>
      <c r="V186" s="69">
        <v>18.89760528488852</v>
      </c>
      <c r="W186" s="70">
        <v>15.030418459346141</v>
      </c>
      <c r="Y186" s="159"/>
      <c r="Z186" s="68">
        <v>40210</v>
      </c>
      <c r="AA186" s="69">
        <v>23.367523532143007</v>
      </c>
      <c r="AB186" s="69">
        <v>23.394831029641495</v>
      </c>
      <c r="AC186" s="69">
        <v>34.692521827154245</v>
      </c>
      <c r="AD186" s="69">
        <v>25.301271420674407</v>
      </c>
      <c r="AE186" s="70">
        <v>28.203578958194065</v>
      </c>
    </row>
    <row r="187" spans="1:31" ht="15" thickBot="1" x14ac:dyDescent="0.35">
      <c r="A187" s="160"/>
      <c r="B187" s="76" t="s">
        <v>214</v>
      </c>
      <c r="C187" s="77">
        <v>9.5411176737846439</v>
      </c>
      <c r="D187" s="77">
        <v>5.3549348793757208</v>
      </c>
      <c r="E187" s="77">
        <v>14.954798678987224</v>
      </c>
      <c r="F187" s="77">
        <v>10.258465237427369</v>
      </c>
      <c r="G187" s="73">
        <v>9.4722589523818588</v>
      </c>
      <c r="H187" s="92"/>
      <c r="I187" s="160"/>
      <c r="J187" s="71" t="s">
        <v>214</v>
      </c>
      <c r="K187" s="72">
        <v>13.879169582458596</v>
      </c>
      <c r="L187" s="72">
        <v>16.294941471571907</v>
      </c>
      <c r="M187" s="72">
        <v>26.819533707096952</v>
      </c>
      <c r="N187" s="72">
        <v>15.034302341101412</v>
      </c>
      <c r="O187" s="73">
        <v>19.809478336698795</v>
      </c>
      <c r="P187" s="61"/>
      <c r="Q187" s="160"/>
      <c r="R187" s="76" t="s">
        <v>214</v>
      </c>
      <c r="S187" s="77">
        <v>13.043845093793063</v>
      </c>
      <c r="T187" s="77">
        <v>6.828412705822724</v>
      </c>
      <c r="U187" s="77">
        <v>18.716688088154665</v>
      </c>
      <c r="V187" s="77">
        <v>14.156255826962521</v>
      </c>
      <c r="W187" s="78">
        <v>12.206330467460704</v>
      </c>
      <c r="Y187" s="160"/>
      <c r="Z187" s="71" t="s">
        <v>214</v>
      </c>
      <c r="AA187" s="72">
        <v>19.116313576786744</v>
      </c>
      <c r="AB187" s="72">
        <v>20.508352361495014</v>
      </c>
      <c r="AC187" s="72">
        <v>33.945716847338822</v>
      </c>
      <c r="AD187" s="72">
        <v>22.960140325409785</v>
      </c>
      <c r="AE187" s="73">
        <v>25.97359041468836</v>
      </c>
    </row>
    <row r="188" spans="1:31" ht="15" thickBot="1" x14ac:dyDescent="0.35">
      <c r="A188" s="158">
        <v>2009</v>
      </c>
      <c r="B188" s="59" t="s">
        <v>32</v>
      </c>
      <c r="C188" s="60">
        <v>18.58376177681566</v>
      </c>
      <c r="D188" s="60">
        <v>36.478954047870793</v>
      </c>
      <c r="E188" s="60">
        <v>40.007759985486992</v>
      </c>
      <c r="F188" s="60">
        <v>25.746203282348656</v>
      </c>
      <c r="G188" s="60">
        <v>34.616554373154486</v>
      </c>
      <c r="H188" s="92"/>
      <c r="I188" s="158">
        <v>2009</v>
      </c>
      <c r="J188" s="59" t="s">
        <v>32</v>
      </c>
      <c r="K188" s="60">
        <v>23.196286620847395</v>
      </c>
      <c r="L188" s="60">
        <v>47.361282010129109</v>
      </c>
      <c r="M188" s="60">
        <v>47.84493345757771</v>
      </c>
      <c r="N188" s="60">
        <v>28.103543110524402</v>
      </c>
      <c r="O188" s="60">
        <v>42.826807929651878</v>
      </c>
      <c r="P188" s="61"/>
      <c r="Q188" s="158">
        <v>2009</v>
      </c>
      <c r="R188" s="59" t="s">
        <v>32</v>
      </c>
      <c r="S188" s="60">
        <v>24.981870489912861</v>
      </c>
      <c r="T188" s="60">
        <v>41.234502954156873</v>
      </c>
      <c r="U188" s="60">
        <v>44.993542621301692</v>
      </c>
      <c r="V188" s="60">
        <v>32.222962680883469</v>
      </c>
      <c r="W188" s="60">
        <v>40.044736737051259</v>
      </c>
      <c r="Y188" s="158">
        <v>2009</v>
      </c>
      <c r="Z188" s="59" t="s">
        <v>32</v>
      </c>
      <c r="AA188" s="60">
        <v>30.554707379134861</v>
      </c>
      <c r="AB188" s="60">
        <v>53.329213756515784</v>
      </c>
      <c r="AC188" s="60">
        <v>54.204746076062975</v>
      </c>
      <c r="AD188" s="60">
        <v>35.424821551922633</v>
      </c>
      <c r="AE188" s="60">
        <v>49.512288247183292</v>
      </c>
    </row>
    <row r="189" spans="1:31" x14ac:dyDescent="0.3">
      <c r="A189" s="159"/>
      <c r="B189" s="62" t="s">
        <v>215</v>
      </c>
      <c r="C189" s="63">
        <v>8.6421054018098236</v>
      </c>
      <c r="D189" s="63">
        <v>6.9710995519806902</v>
      </c>
      <c r="E189" s="63">
        <v>18.218125960061442</v>
      </c>
      <c r="F189" s="63">
        <v>11.384233848173745</v>
      </c>
      <c r="G189" s="64">
        <v>11.272481423286154</v>
      </c>
      <c r="H189" s="92"/>
      <c r="I189" s="159"/>
      <c r="J189" s="62" t="s">
        <v>215</v>
      </c>
      <c r="K189" s="63">
        <v>12.010983981693364</v>
      </c>
      <c r="L189" s="63">
        <v>16.941806831122655</v>
      </c>
      <c r="M189" s="63">
        <v>29.220237734247075</v>
      </c>
      <c r="N189" s="63">
        <v>15.588404204849059</v>
      </c>
      <c r="O189" s="64">
        <v>20.659410001577537</v>
      </c>
      <c r="P189" s="61"/>
      <c r="Q189" s="159"/>
      <c r="R189" s="62" t="s">
        <v>215</v>
      </c>
      <c r="S189" s="63">
        <v>11.876200283893235</v>
      </c>
      <c r="T189" s="63">
        <v>8.9873897914868017</v>
      </c>
      <c r="U189" s="63">
        <v>22.305958585716297</v>
      </c>
      <c r="V189" s="63">
        <v>16.091696535244925</v>
      </c>
      <c r="W189" s="64">
        <v>14.476182375474272</v>
      </c>
      <c r="Y189" s="159"/>
      <c r="Z189" s="62" t="s">
        <v>215</v>
      </c>
      <c r="AA189" s="63">
        <v>16.242862580890751</v>
      </c>
      <c r="AB189" s="63">
        <v>21.309161962657402</v>
      </c>
      <c r="AC189" s="63">
        <v>35.910592037191897</v>
      </c>
      <c r="AD189" s="63">
        <v>23.506953913280611</v>
      </c>
      <c r="AE189" s="64">
        <v>26.527204105944044</v>
      </c>
    </row>
    <row r="190" spans="1:31" x14ac:dyDescent="0.3">
      <c r="A190" s="159"/>
      <c r="B190" s="65">
        <v>40118</v>
      </c>
      <c r="C190" s="66">
        <v>8.7790935075541032</v>
      </c>
      <c r="D190" s="66">
        <v>10.279954037396845</v>
      </c>
      <c r="E190" s="66">
        <v>22.165567765567765</v>
      </c>
      <c r="F190" s="66">
        <v>14.656114565667986</v>
      </c>
      <c r="G190" s="67">
        <v>14.411945414564739</v>
      </c>
      <c r="H190" s="92"/>
      <c r="I190" s="159"/>
      <c r="J190" s="65">
        <v>40118</v>
      </c>
      <c r="K190" s="66">
        <v>15.19756838905775</v>
      </c>
      <c r="L190" s="66">
        <v>18.613580480423682</v>
      </c>
      <c r="M190" s="66">
        <v>30.023021354290705</v>
      </c>
      <c r="N190" s="66">
        <v>16.082874984491955</v>
      </c>
      <c r="O190" s="67">
        <v>22.251651992001538</v>
      </c>
      <c r="P190" s="61"/>
      <c r="Q190" s="159"/>
      <c r="R190" s="65">
        <v>40118</v>
      </c>
      <c r="S190" s="66">
        <v>13.982122260668973</v>
      </c>
      <c r="T190" s="66">
        <v>13.044858802864479</v>
      </c>
      <c r="U190" s="66">
        <v>26.972010178117049</v>
      </c>
      <c r="V190" s="66">
        <v>22.438271604938269</v>
      </c>
      <c r="W190" s="67">
        <v>18.720266114353855</v>
      </c>
      <c r="Y190" s="159"/>
      <c r="Z190" s="65">
        <v>40118</v>
      </c>
      <c r="AA190" s="66">
        <v>22.838168801808592</v>
      </c>
      <c r="AB190" s="66">
        <v>23.446341404181947</v>
      </c>
      <c r="AC190" s="66">
        <v>36.826105837831129</v>
      </c>
      <c r="AD190" s="66">
        <v>24.741566341940697</v>
      </c>
      <c r="AE190" s="67">
        <v>28.722892030353222</v>
      </c>
    </row>
    <row r="191" spans="1:31" x14ac:dyDescent="0.3">
      <c r="A191" s="159"/>
      <c r="B191" s="65" t="s">
        <v>216</v>
      </c>
      <c r="C191" s="66">
        <v>19.083496884837789</v>
      </c>
      <c r="D191" s="66">
        <v>48.857933840319554</v>
      </c>
      <c r="E191" s="66">
        <v>49.440735726623409</v>
      </c>
      <c r="F191" s="66">
        <v>32.743120771713563</v>
      </c>
      <c r="G191" s="67">
        <v>44.154102130284819</v>
      </c>
      <c r="H191" s="92"/>
      <c r="I191" s="159"/>
      <c r="J191" s="65" t="s">
        <v>216</v>
      </c>
      <c r="K191" s="66">
        <v>22.141732764812861</v>
      </c>
      <c r="L191" s="66">
        <v>52.392492244128469</v>
      </c>
      <c r="M191" s="66">
        <v>52.443746781285903</v>
      </c>
      <c r="N191" s="66">
        <v>32.928059269039629</v>
      </c>
      <c r="O191" s="67">
        <v>47.331557544735681</v>
      </c>
      <c r="P191" s="61"/>
      <c r="Q191" s="159"/>
      <c r="R191" s="65" t="s">
        <v>216</v>
      </c>
      <c r="S191" s="66">
        <v>26.610112735796402</v>
      </c>
      <c r="T191" s="66">
        <v>56.052877361879453</v>
      </c>
      <c r="U191" s="66">
        <v>56.036767069494275</v>
      </c>
      <c r="V191" s="66">
        <v>42.573924731182792</v>
      </c>
      <c r="W191" s="67">
        <v>51.766757750157176</v>
      </c>
      <c r="Y191" s="159"/>
      <c r="Z191" s="65" t="s">
        <v>216</v>
      </c>
      <c r="AA191" s="66">
        <v>30.158127767235925</v>
      </c>
      <c r="AB191" s="66">
        <v>59.939935745215813</v>
      </c>
      <c r="AC191" s="66">
        <v>59.908604547481055</v>
      </c>
      <c r="AD191" s="66">
        <v>42.802447355579744</v>
      </c>
      <c r="AE191" s="67">
        <v>55.405444751783378</v>
      </c>
    </row>
    <row r="192" spans="1:31" x14ac:dyDescent="0.3">
      <c r="A192" s="159"/>
      <c r="B192" s="65" t="s">
        <v>217</v>
      </c>
      <c r="C192" s="66">
        <v>22.726282836531919</v>
      </c>
      <c r="D192" s="66">
        <v>55.967472894078398</v>
      </c>
      <c r="E192" s="66">
        <v>58.250361794500726</v>
      </c>
      <c r="F192" s="66">
        <v>39.734313171283212</v>
      </c>
      <c r="G192" s="67">
        <v>51.413931788931791</v>
      </c>
      <c r="H192" s="92"/>
      <c r="I192" s="159"/>
      <c r="J192" s="65" t="s">
        <v>217</v>
      </c>
      <c r="K192" s="66">
        <v>25.163896131297754</v>
      </c>
      <c r="L192" s="66">
        <v>56.59605572033005</v>
      </c>
      <c r="M192" s="66">
        <v>60.004174099711292</v>
      </c>
      <c r="N192" s="66">
        <v>40.435282837967399</v>
      </c>
      <c r="O192" s="67">
        <v>52.885118184766711</v>
      </c>
      <c r="P192" s="61"/>
      <c r="Q192" s="159"/>
      <c r="R192" s="65" t="s">
        <v>217</v>
      </c>
      <c r="S192" s="66">
        <v>31.014994232987313</v>
      </c>
      <c r="T192" s="66">
        <v>63.720177921552768</v>
      </c>
      <c r="U192" s="66">
        <v>66.081335847023965</v>
      </c>
      <c r="V192" s="66">
        <v>50.748456790123456</v>
      </c>
      <c r="W192" s="67">
        <v>59.951306302088213</v>
      </c>
      <c r="Y192" s="159"/>
      <c r="Z192" s="65" t="s">
        <v>217</v>
      </c>
      <c r="AA192" s="66">
        <v>34.086515607669149</v>
      </c>
      <c r="AB192" s="66">
        <v>64.32186785675411</v>
      </c>
      <c r="AC192" s="66">
        <v>68.668022463943871</v>
      </c>
      <c r="AD192" s="66">
        <v>51.726307510813996</v>
      </c>
      <c r="AE192" s="67">
        <v>61.723618203495825</v>
      </c>
    </row>
    <row r="193" spans="1:31" x14ac:dyDescent="0.3">
      <c r="A193" s="159"/>
      <c r="B193" s="65" t="s">
        <v>218</v>
      </c>
      <c r="C193" s="66">
        <v>33.750444552747005</v>
      </c>
      <c r="D193" s="66">
        <v>66.213780300788301</v>
      </c>
      <c r="E193" s="66">
        <v>63.82428458055179</v>
      </c>
      <c r="F193" s="66">
        <v>38.222797644012473</v>
      </c>
      <c r="G193" s="67">
        <v>59.190123303026532</v>
      </c>
      <c r="H193" s="92"/>
      <c r="I193" s="159"/>
      <c r="J193" s="65" t="s">
        <v>218</v>
      </c>
      <c r="K193" s="66">
        <v>37.399833603362964</v>
      </c>
      <c r="L193" s="66">
        <v>67.292121659540584</v>
      </c>
      <c r="M193" s="66">
        <v>66.2358110759601</v>
      </c>
      <c r="N193" s="66">
        <v>38.813072863623738</v>
      </c>
      <c r="O193" s="67">
        <v>61.171590664088015</v>
      </c>
      <c r="P193" s="61"/>
      <c r="Q193" s="159"/>
      <c r="R193" s="65" t="s">
        <v>218</v>
      </c>
      <c r="S193" s="66">
        <v>42.750306953901109</v>
      </c>
      <c r="T193" s="66">
        <v>72.207583840966308</v>
      </c>
      <c r="U193" s="66">
        <v>67.188518109866806</v>
      </c>
      <c r="V193" s="66">
        <v>41.028225806451616</v>
      </c>
      <c r="W193" s="67">
        <v>64.751139559400571</v>
      </c>
      <c r="Y193" s="159"/>
      <c r="Z193" s="65" t="s">
        <v>218</v>
      </c>
      <c r="AA193" s="66">
        <v>47.040039302382709</v>
      </c>
      <c r="AB193" s="66">
        <v>73.257768249430953</v>
      </c>
      <c r="AC193" s="66">
        <v>70.334227638579421</v>
      </c>
      <c r="AD193" s="66">
        <v>41.737247901553417</v>
      </c>
      <c r="AE193" s="67">
        <v>66.991061941371342</v>
      </c>
    </row>
    <row r="194" spans="1:31" x14ac:dyDescent="0.3">
      <c r="A194" s="159"/>
      <c r="B194" s="65" t="s">
        <v>219</v>
      </c>
      <c r="C194" s="66">
        <v>37.604552220129349</v>
      </c>
      <c r="D194" s="66">
        <v>73.568027119373667</v>
      </c>
      <c r="E194" s="66">
        <v>66.589861751152071</v>
      </c>
      <c r="F194" s="66">
        <v>42.808949834971457</v>
      </c>
      <c r="G194" s="67">
        <v>64.364690757751674</v>
      </c>
      <c r="H194" s="92"/>
      <c r="I194" s="159"/>
      <c r="J194" s="65" t="s">
        <v>219</v>
      </c>
      <c r="K194" s="66">
        <v>41.588730588817995</v>
      </c>
      <c r="L194" s="66">
        <v>75.043910203633573</v>
      </c>
      <c r="M194" s="66">
        <v>69.302201402878566</v>
      </c>
      <c r="N194" s="66">
        <v>45.236627100354553</v>
      </c>
      <c r="O194" s="67">
        <v>66.911468471048508</v>
      </c>
      <c r="P194" s="61"/>
      <c r="Q194" s="159"/>
      <c r="R194" s="65" t="s">
        <v>219</v>
      </c>
      <c r="S194" s="66">
        <v>46.863489228708559</v>
      </c>
      <c r="T194" s="66">
        <v>76.409089130349713</v>
      </c>
      <c r="U194" s="66">
        <v>69.085732143477202</v>
      </c>
      <c r="V194" s="66">
        <v>43.081690561529271</v>
      </c>
      <c r="W194" s="67">
        <v>67.968424422151216</v>
      </c>
      <c r="Y194" s="159"/>
      <c r="Z194" s="65" t="s">
        <v>219</v>
      </c>
      <c r="AA194" s="66">
        <v>51.830133942349235</v>
      </c>
      <c r="AB194" s="66">
        <v>77.727649693149772</v>
      </c>
      <c r="AC194" s="66">
        <v>72.558190421487382</v>
      </c>
      <c r="AD194" s="66">
        <v>45.596080135930769</v>
      </c>
      <c r="AE194" s="67">
        <v>70.751327341827064</v>
      </c>
    </row>
    <row r="195" spans="1:31" x14ac:dyDescent="0.3">
      <c r="A195" s="159"/>
      <c r="B195" s="65" t="s">
        <v>220</v>
      </c>
      <c r="C195" s="66">
        <v>22.226792815028109</v>
      </c>
      <c r="D195" s="66">
        <v>49.381428968584935</v>
      </c>
      <c r="E195" s="66">
        <v>49.872276845961053</v>
      </c>
      <c r="F195" s="66">
        <v>32.670058413416243</v>
      </c>
      <c r="G195" s="67">
        <v>44.929978752173071</v>
      </c>
      <c r="H195" s="92"/>
      <c r="I195" s="159"/>
      <c r="J195" s="65" t="s">
        <v>220</v>
      </c>
      <c r="K195" s="66">
        <v>24.647994404403491</v>
      </c>
      <c r="L195" s="66">
        <v>51.158537463458188</v>
      </c>
      <c r="M195" s="66">
        <v>51.833132128777592</v>
      </c>
      <c r="N195" s="66">
        <v>34.277015539124591</v>
      </c>
      <c r="O195" s="67">
        <v>47.010743705610004</v>
      </c>
      <c r="P195" s="61"/>
      <c r="Q195" s="159"/>
      <c r="R195" s="65" t="s">
        <v>220</v>
      </c>
      <c r="S195" s="66">
        <v>29.889663182346109</v>
      </c>
      <c r="T195" s="66">
        <v>56.36878285483219</v>
      </c>
      <c r="U195" s="66">
        <v>56.058485827054184</v>
      </c>
      <c r="V195" s="66">
        <v>39.625771604938272</v>
      </c>
      <c r="W195" s="67">
        <v>52.057647867091376</v>
      </c>
      <c r="Y195" s="159"/>
      <c r="Z195" s="65" t="s">
        <v>220</v>
      </c>
      <c r="AA195" s="66">
        <v>32.792838711732664</v>
      </c>
      <c r="AB195" s="66">
        <v>58.243502966491185</v>
      </c>
      <c r="AC195" s="66">
        <v>58.753737096440595</v>
      </c>
      <c r="AD195" s="66">
        <v>41.609949765029981</v>
      </c>
      <c r="AE195" s="67">
        <v>54.46878726984594</v>
      </c>
    </row>
    <row r="196" spans="1:31" x14ac:dyDescent="0.3">
      <c r="A196" s="159"/>
      <c r="B196" s="65" t="s">
        <v>221</v>
      </c>
      <c r="C196" s="66">
        <v>17.972160666657821</v>
      </c>
      <c r="D196" s="66">
        <v>47.623019182652207</v>
      </c>
      <c r="E196" s="66">
        <v>50.168908686799028</v>
      </c>
      <c r="F196" s="66">
        <v>30.188369590984522</v>
      </c>
      <c r="G196" s="67">
        <v>43.505329627120751</v>
      </c>
      <c r="H196" s="92"/>
      <c r="I196" s="159"/>
      <c r="J196" s="65" t="s">
        <v>221</v>
      </c>
      <c r="K196" s="66">
        <v>21.787179280945871</v>
      </c>
      <c r="L196" s="66">
        <v>49.666453889266897</v>
      </c>
      <c r="M196" s="66">
        <v>52.485107876495306</v>
      </c>
      <c r="N196" s="66">
        <v>31.747401526483337</v>
      </c>
      <c r="O196" s="67">
        <v>46.210618769342226</v>
      </c>
      <c r="P196" s="61"/>
      <c r="Q196" s="159"/>
      <c r="R196" s="65" t="s">
        <v>221</v>
      </c>
      <c r="S196" s="66">
        <v>24.544790378779364</v>
      </c>
      <c r="T196" s="66">
        <v>54.578479840340187</v>
      </c>
      <c r="U196" s="66">
        <v>56.882587582379465</v>
      </c>
      <c r="V196" s="66">
        <v>38.153375149342885</v>
      </c>
      <c r="W196" s="67">
        <v>50.823218072733198</v>
      </c>
      <c r="Y196" s="159"/>
      <c r="Z196" s="65" t="s">
        <v>221</v>
      </c>
      <c r="AA196" s="66">
        <v>28.656256151171181</v>
      </c>
      <c r="AB196" s="66">
        <v>56.751551320741925</v>
      </c>
      <c r="AC196" s="66">
        <v>60.022143327721253</v>
      </c>
      <c r="AD196" s="66">
        <v>40.197466761073088</v>
      </c>
      <c r="AE196" s="67">
        <v>53.809567979222571</v>
      </c>
    </row>
    <row r="197" spans="1:31" x14ac:dyDescent="0.3">
      <c r="A197" s="159"/>
      <c r="B197" s="65">
        <v>39904</v>
      </c>
      <c r="C197" s="66">
        <v>15.432606609077199</v>
      </c>
      <c r="D197" s="66">
        <v>41.915233628626019</v>
      </c>
      <c r="E197" s="66">
        <v>40.782897587750981</v>
      </c>
      <c r="F197" s="66">
        <v>27.084515031196826</v>
      </c>
      <c r="G197" s="67">
        <v>37.166055104931118</v>
      </c>
      <c r="H197" s="92"/>
      <c r="I197" s="159"/>
      <c r="J197" s="65">
        <v>39904</v>
      </c>
      <c r="K197" s="66">
        <v>20.473314657838252</v>
      </c>
      <c r="L197" s="66">
        <v>44.531918977175422</v>
      </c>
      <c r="M197" s="66">
        <v>44.233119222935926</v>
      </c>
      <c r="N197" s="66">
        <v>28.160015726361312</v>
      </c>
      <c r="O197" s="67">
        <v>40.638252943143222</v>
      </c>
      <c r="P197" s="61"/>
      <c r="Q197" s="159"/>
      <c r="R197" s="65">
        <v>39904</v>
      </c>
      <c r="S197" s="66">
        <v>21.202090592334493</v>
      </c>
      <c r="T197" s="66">
        <v>48.083114433892369</v>
      </c>
      <c r="U197" s="66">
        <v>46.336021505376344</v>
      </c>
      <c r="V197" s="66">
        <v>35.092807424593971</v>
      </c>
      <c r="W197" s="67">
        <v>43.536223741299125</v>
      </c>
      <c r="Y197" s="159"/>
      <c r="Z197" s="65">
        <v>39904</v>
      </c>
      <c r="AA197" s="66">
        <v>26.573986461896791</v>
      </c>
      <c r="AB197" s="66">
        <v>50.781761274719024</v>
      </c>
      <c r="AC197" s="66">
        <v>50.784188558801866</v>
      </c>
      <c r="AD197" s="66">
        <v>36.476546484987338</v>
      </c>
      <c r="AE197" s="67">
        <v>47.318514598218222</v>
      </c>
    </row>
    <row r="198" spans="1:31" x14ac:dyDescent="0.3">
      <c r="A198" s="159"/>
      <c r="B198" s="65">
        <v>39873</v>
      </c>
      <c r="C198" s="66">
        <v>12.210559838643329</v>
      </c>
      <c r="D198" s="66">
        <v>21.582101020449429</v>
      </c>
      <c r="E198" s="66">
        <v>24.873572906290704</v>
      </c>
      <c r="F198" s="66">
        <v>17.534261614184036</v>
      </c>
      <c r="G198" s="67">
        <v>21.204225551559091</v>
      </c>
      <c r="H198" s="92"/>
      <c r="I198" s="159"/>
      <c r="J198" s="65">
        <v>39873</v>
      </c>
      <c r="K198" s="66">
        <v>15.700928200928201</v>
      </c>
      <c r="L198" s="66">
        <v>29.782494454236407</v>
      </c>
      <c r="M198" s="66">
        <v>33.320289194962825</v>
      </c>
      <c r="N198" s="66">
        <v>18.952218970018194</v>
      </c>
      <c r="O198" s="67">
        <v>28.071454459863105</v>
      </c>
      <c r="P198" s="61"/>
      <c r="Q198" s="159"/>
      <c r="R198" s="65">
        <v>39873</v>
      </c>
      <c r="S198" s="66">
        <v>17.685736765201753</v>
      </c>
      <c r="T198" s="66">
        <v>26.04699807170638</v>
      </c>
      <c r="U198" s="66">
        <v>29.905951087440553</v>
      </c>
      <c r="V198" s="66">
        <v>26.483796123044684</v>
      </c>
      <c r="W198" s="67">
        <v>26.496976283438705</v>
      </c>
      <c r="Y198" s="159"/>
      <c r="Z198" s="65">
        <v>39873</v>
      </c>
      <c r="AA198" s="66">
        <v>22.441702916636952</v>
      </c>
      <c r="AB198" s="66">
        <v>35.603366630331841</v>
      </c>
      <c r="AC198" s="66">
        <v>40.519113814074714</v>
      </c>
      <c r="AD198" s="66">
        <v>28.711103898738287</v>
      </c>
      <c r="AE198" s="67">
        <v>35.071457721353269</v>
      </c>
    </row>
    <row r="199" spans="1:31" x14ac:dyDescent="0.3">
      <c r="A199" s="159"/>
      <c r="B199" s="68">
        <v>39845</v>
      </c>
      <c r="C199" s="69">
        <v>13.460069342422285</v>
      </c>
      <c r="D199" s="69">
        <v>7.6836412798557907</v>
      </c>
      <c r="E199" s="69">
        <v>17.146885468345843</v>
      </c>
      <c r="F199" s="69">
        <v>11.376711773762256</v>
      </c>
      <c r="G199" s="70">
        <v>11.808321802451536</v>
      </c>
      <c r="H199" s="92"/>
      <c r="I199" s="159"/>
      <c r="J199" s="68">
        <v>39845</v>
      </c>
      <c r="K199" s="69">
        <v>18.134674003404456</v>
      </c>
      <c r="L199" s="69">
        <v>19.150310279953949</v>
      </c>
      <c r="M199" s="69">
        <v>27.145410453710152</v>
      </c>
      <c r="N199" s="69">
        <v>13.11843027330063</v>
      </c>
      <c r="O199" s="70">
        <v>21.164637506889122</v>
      </c>
      <c r="P199" s="61"/>
      <c r="Q199" s="159"/>
      <c r="R199" s="68">
        <v>39845</v>
      </c>
      <c r="S199" s="69">
        <v>18.594449975111996</v>
      </c>
      <c r="T199" s="69">
        <v>9.8758333575941073</v>
      </c>
      <c r="U199" s="69">
        <v>21.187192118226601</v>
      </c>
      <c r="V199" s="69">
        <v>16.2951607557176</v>
      </c>
      <c r="W199" s="70">
        <v>15.239721386562593</v>
      </c>
      <c r="Y199" s="159"/>
      <c r="Z199" s="68">
        <v>39845</v>
      </c>
      <c r="AA199" s="69">
        <v>24.747432924809541</v>
      </c>
      <c r="AB199" s="69">
        <v>24.76094890510949</v>
      </c>
      <c r="AC199" s="69">
        <v>33.483324510322923</v>
      </c>
      <c r="AD199" s="69">
        <v>18.838011303764727</v>
      </c>
      <c r="AE199" s="70">
        <v>27.419905398156725</v>
      </c>
    </row>
    <row r="200" spans="1:31" ht="15" thickBot="1" x14ac:dyDescent="0.35">
      <c r="A200" s="160"/>
      <c r="B200" s="71" t="s">
        <v>222</v>
      </c>
      <c r="C200" s="72">
        <v>10.311699685513727</v>
      </c>
      <c r="D200" s="72">
        <v>4.7290390278576986</v>
      </c>
      <c r="E200" s="72">
        <v>14.849816639378011</v>
      </c>
      <c r="F200" s="72">
        <v>9.3974713190492754</v>
      </c>
      <c r="G200" s="73">
        <v>9.1272256046613549</v>
      </c>
      <c r="H200" s="92"/>
      <c r="I200" s="160"/>
      <c r="J200" s="71" t="s">
        <v>222</v>
      </c>
      <c r="K200" s="72">
        <v>14.005839521303439</v>
      </c>
      <c r="L200" s="72">
        <v>12.729724558318376</v>
      </c>
      <c r="M200" s="72">
        <v>25.288612053222018</v>
      </c>
      <c r="N200" s="72">
        <v>11.972027972027972</v>
      </c>
      <c r="O200" s="73">
        <v>17.502289965567382</v>
      </c>
      <c r="P200" s="61"/>
      <c r="Q200" s="160"/>
      <c r="R200" s="71" t="s">
        <v>222</v>
      </c>
      <c r="S200" s="72">
        <v>13.897943126896706</v>
      </c>
      <c r="T200" s="72">
        <v>6.3269630708470288</v>
      </c>
      <c r="U200" s="72">
        <v>17.994215795328142</v>
      </c>
      <c r="V200" s="72">
        <v>14.052091909288228</v>
      </c>
      <c r="W200" s="73">
        <v>11.789845679767176</v>
      </c>
      <c r="Y200" s="160"/>
      <c r="Z200" s="71" t="s">
        <v>222</v>
      </c>
      <c r="AA200" s="72">
        <v>18.538925746842086</v>
      </c>
      <c r="AB200" s="72">
        <v>17.183685832902732</v>
      </c>
      <c r="AC200" s="72">
        <v>30.547162970572241</v>
      </c>
      <c r="AD200" s="72">
        <v>18.248529912037711</v>
      </c>
      <c r="AE200" s="73">
        <v>22.742739200943536</v>
      </c>
    </row>
    <row r="201" spans="1:31" ht="15" thickBot="1" x14ac:dyDescent="0.35">
      <c r="A201" s="159">
        <v>2008</v>
      </c>
      <c r="B201" s="74" t="s">
        <v>33</v>
      </c>
      <c r="C201" s="75">
        <v>19.945387267754572</v>
      </c>
      <c r="D201" s="75">
        <v>35.55930338226743</v>
      </c>
      <c r="E201" s="75">
        <v>39.460454970281319</v>
      </c>
      <c r="F201" s="75">
        <v>27.321089953477596</v>
      </c>
      <c r="G201" s="75">
        <v>34.380423719112841</v>
      </c>
      <c r="H201" s="92"/>
      <c r="I201" s="158">
        <v>2008</v>
      </c>
      <c r="J201" s="74" t="s">
        <v>33</v>
      </c>
      <c r="K201" s="75">
        <v>23.488567686897614</v>
      </c>
      <c r="L201" s="75">
        <v>46.804168123921805</v>
      </c>
      <c r="M201" s="75">
        <v>46.404171409915129</v>
      </c>
      <c r="N201" s="75">
        <v>30.396830646132347</v>
      </c>
      <c r="O201" s="75">
        <v>42.240679856427874</v>
      </c>
      <c r="P201" s="61"/>
      <c r="Q201" s="159">
        <v>2008</v>
      </c>
      <c r="R201" s="74" t="s">
        <v>33</v>
      </c>
      <c r="S201" s="75">
        <v>26.165989766182513</v>
      </c>
      <c r="T201" s="75">
        <v>39.952437973521945</v>
      </c>
      <c r="U201" s="75">
        <v>45.474149620165392</v>
      </c>
      <c r="V201" s="75">
        <v>34.124245846305506</v>
      </c>
      <c r="W201" s="75">
        <v>39.993970094971004</v>
      </c>
      <c r="Y201" s="158">
        <v>2008</v>
      </c>
      <c r="Z201" s="74" t="s">
        <v>33</v>
      </c>
      <c r="AA201" s="75">
        <v>30.365259718645902</v>
      </c>
      <c r="AB201" s="75">
        <v>52.403917783787946</v>
      </c>
      <c r="AC201" s="75">
        <v>53.297563228675735</v>
      </c>
      <c r="AD201" s="75">
        <v>38.427732831212083</v>
      </c>
      <c r="AE201" s="75">
        <v>48.991136306843515</v>
      </c>
    </row>
    <row r="202" spans="1:31" x14ac:dyDescent="0.3">
      <c r="A202" s="159"/>
      <c r="B202" s="65" t="s">
        <v>223</v>
      </c>
      <c r="C202" s="66">
        <v>9.4541935483870958</v>
      </c>
      <c r="D202" s="66">
        <v>7.2710399230068568</v>
      </c>
      <c r="E202" s="66">
        <v>16.946177761118339</v>
      </c>
      <c r="F202" s="66">
        <v>11.630522389458491</v>
      </c>
      <c r="G202" s="67">
        <v>11.273438788931017</v>
      </c>
      <c r="H202" s="92"/>
      <c r="I202" s="159"/>
      <c r="J202" s="65" t="s">
        <v>223</v>
      </c>
      <c r="K202" s="66">
        <v>13.270185097982395</v>
      </c>
      <c r="L202" s="66">
        <v>15.664408160242882</v>
      </c>
      <c r="M202" s="66">
        <v>27.223202204606153</v>
      </c>
      <c r="N202" s="66">
        <v>15.410788793959865</v>
      </c>
      <c r="O202" s="67">
        <v>19.671116707292793</v>
      </c>
      <c r="P202" s="61"/>
      <c r="Q202" s="159"/>
      <c r="R202" s="65" t="s">
        <v>223</v>
      </c>
      <c r="S202" s="66">
        <v>12.794245858761988</v>
      </c>
      <c r="T202" s="66">
        <v>9.1212687684191618</v>
      </c>
      <c r="U202" s="66">
        <v>20.522391134182012</v>
      </c>
      <c r="V202" s="66">
        <v>16.983372921615203</v>
      </c>
      <c r="W202" s="67">
        <v>14.274567251636821</v>
      </c>
      <c r="Y202" s="159"/>
      <c r="Z202" s="65" t="s">
        <v>223</v>
      </c>
      <c r="AA202" s="66">
        <v>17.589991384799792</v>
      </c>
      <c r="AB202" s="66">
        <v>19.60534782297848</v>
      </c>
      <c r="AC202" s="66">
        <v>32.518212914849727</v>
      </c>
      <c r="AD202" s="66">
        <v>24.138306561393957</v>
      </c>
      <c r="AE202" s="67">
        <v>24.921316763313516</v>
      </c>
    </row>
    <row r="203" spans="1:31" x14ac:dyDescent="0.3">
      <c r="A203" s="159"/>
      <c r="B203" s="65">
        <v>39753</v>
      </c>
      <c r="C203" s="66">
        <v>10.522666666666666</v>
      </c>
      <c r="D203" s="66">
        <v>9.4036583200142072</v>
      </c>
      <c r="E203" s="66">
        <v>20.577417173766058</v>
      </c>
      <c r="F203" s="66">
        <v>15.336044935115241</v>
      </c>
      <c r="G203" s="67">
        <v>13.957589321143438</v>
      </c>
      <c r="H203" s="92"/>
      <c r="I203" s="159"/>
      <c r="J203" s="65">
        <v>39753</v>
      </c>
      <c r="K203" s="66">
        <v>16.032503809040122</v>
      </c>
      <c r="L203" s="66">
        <v>17.814320894618561</v>
      </c>
      <c r="M203" s="66">
        <v>28.654912028522467</v>
      </c>
      <c r="N203" s="66">
        <v>16.81104033970276</v>
      </c>
      <c r="O203" s="67">
        <v>21.752584970068767</v>
      </c>
      <c r="P203" s="61"/>
      <c r="Q203" s="159"/>
      <c r="R203" s="65">
        <v>39753</v>
      </c>
      <c r="S203" s="66">
        <v>15.154842342342342</v>
      </c>
      <c r="T203" s="66">
        <v>12.186017735615591</v>
      </c>
      <c r="U203" s="66">
        <v>25.888748419721868</v>
      </c>
      <c r="V203" s="66">
        <v>23.871733966745843</v>
      </c>
      <c r="W203" s="67">
        <v>18.423207140658665</v>
      </c>
      <c r="Y203" s="159"/>
      <c r="Z203" s="65">
        <v>39753</v>
      </c>
      <c r="AA203" s="66">
        <v>21.734566156579319</v>
      </c>
      <c r="AB203" s="66">
        <v>22.86794205291606</v>
      </c>
      <c r="AC203" s="66">
        <v>35.526178827937962</v>
      </c>
      <c r="AD203" s="66">
        <v>26.185513288170924</v>
      </c>
      <c r="AE203" s="67">
        <v>28.264164663773688</v>
      </c>
    </row>
    <row r="204" spans="1:31" x14ac:dyDescent="0.3">
      <c r="A204" s="159"/>
      <c r="B204" s="65" t="s">
        <v>224</v>
      </c>
      <c r="C204" s="66">
        <v>18.478709677419356</v>
      </c>
      <c r="D204" s="66">
        <v>43.054201348619053</v>
      </c>
      <c r="E204" s="66">
        <v>43.993970134125867</v>
      </c>
      <c r="F204" s="66">
        <v>30.987235478247833</v>
      </c>
      <c r="G204" s="67">
        <v>39.502980986019622</v>
      </c>
      <c r="H204" s="92"/>
      <c r="I204" s="159"/>
      <c r="J204" s="65" t="s">
        <v>224</v>
      </c>
      <c r="K204" s="66">
        <v>19.556192817151441</v>
      </c>
      <c r="L204" s="66">
        <v>46.432867210271922</v>
      </c>
      <c r="M204" s="66">
        <v>47.05395982526332</v>
      </c>
      <c r="N204" s="66">
        <v>31.241378007067674</v>
      </c>
      <c r="O204" s="67">
        <v>42.14443237335658</v>
      </c>
      <c r="P204" s="61"/>
      <c r="Q204" s="159"/>
      <c r="R204" s="65" t="s">
        <v>224</v>
      </c>
      <c r="S204" s="66">
        <v>25.719267654751526</v>
      </c>
      <c r="T204" s="66">
        <v>48.542062635346781</v>
      </c>
      <c r="U204" s="66">
        <v>50.446310207688903</v>
      </c>
      <c r="V204" s="66">
        <v>38.828442264960536</v>
      </c>
      <c r="W204" s="67">
        <v>46.016814870873148</v>
      </c>
      <c r="Y204" s="159"/>
      <c r="Z204" s="65" t="s">
        <v>224</v>
      </c>
      <c r="AA204" s="66">
        <v>27.016971466185858</v>
      </c>
      <c r="AB204" s="66">
        <v>52.435081193218402</v>
      </c>
      <c r="AC204" s="66">
        <v>53.872620099700555</v>
      </c>
      <c r="AD204" s="66">
        <v>39.155462834183282</v>
      </c>
      <c r="AE204" s="67">
        <v>49.079340656568839</v>
      </c>
    </row>
    <row r="205" spans="1:31" x14ac:dyDescent="0.3">
      <c r="A205" s="159"/>
      <c r="B205" s="65" t="s">
        <v>225</v>
      </c>
      <c r="C205" s="66">
        <v>25.189303680169445</v>
      </c>
      <c r="D205" s="66">
        <v>53.971548589784327</v>
      </c>
      <c r="E205" s="66">
        <v>54.436248211731041</v>
      </c>
      <c r="F205" s="66">
        <v>37.63764880952381</v>
      </c>
      <c r="G205" s="67">
        <v>49.337702547660584</v>
      </c>
      <c r="H205" s="92"/>
      <c r="I205" s="159"/>
      <c r="J205" s="65" t="s">
        <v>225</v>
      </c>
      <c r="K205" s="66">
        <v>26.230321744644481</v>
      </c>
      <c r="L205" s="66">
        <v>55.719913557166336</v>
      </c>
      <c r="M205" s="66">
        <v>55.918457320517469</v>
      </c>
      <c r="N205" s="66">
        <v>39.450185221290702</v>
      </c>
      <c r="O205" s="67">
        <v>50.962525000649364</v>
      </c>
      <c r="P205" s="61"/>
      <c r="Q205" s="159"/>
      <c r="R205" s="65" t="s">
        <v>225</v>
      </c>
      <c r="S205" s="66">
        <v>34.523609946912551</v>
      </c>
      <c r="T205" s="66">
        <v>61.306693989071036</v>
      </c>
      <c r="U205" s="66">
        <v>63.573219658976932</v>
      </c>
      <c r="V205" s="66">
        <v>47.478095238095236</v>
      </c>
      <c r="W205" s="67">
        <v>58.105035357229937</v>
      </c>
      <c r="Y205" s="159"/>
      <c r="Z205" s="65" t="s">
        <v>225</v>
      </c>
      <c r="AA205" s="66">
        <v>35.733703510902885</v>
      </c>
      <c r="AB205" s="66">
        <v>63.308880581223107</v>
      </c>
      <c r="AC205" s="66">
        <v>65.349520569130831</v>
      </c>
      <c r="AD205" s="66">
        <v>49.669217280408098</v>
      </c>
      <c r="AE205" s="67">
        <v>59.979296978239802</v>
      </c>
    </row>
    <row r="206" spans="1:31" x14ac:dyDescent="0.3">
      <c r="A206" s="159"/>
      <c r="B206" s="65" t="s">
        <v>226</v>
      </c>
      <c r="C206" s="66">
        <v>35.181531681570114</v>
      </c>
      <c r="D206" s="66">
        <v>66.763911140868984</v>
      </c>
      <c r="E206" s="66">
        <v>63.765488716599748</v>
      </c>
      <c r="F206" s="66">
        <v>40.700604838709673</v>
      </c>
      <c r="G206" s="67">
        <v>59.758106342559991</v>
      </c>
      <c r="H206" s="92"/>
      <c r="I206" s="159"/>
      <c r="J206" s="65" t="s">
        <v>226</v>
      </c>
      <c r="K206" s="66">
        <v>37.223487312947299</v>
      </c>
      <c r="L206" s="66">
        <v>69.132867825484084</v>
      </c>
      <c r="M206" s="66">
        <v>66.158680282796539</v>
      </c>
      <c r="N206" s="66">
        <v>42.73778920308483</v>
      </c>
      <c r="O206" s="67">
        <v>62.151807225103887</v>
      </c>
      <c r="P206" s="61"/>
      <c r="Q206" s="159"/>
      <c r="R206" s="65" t="s">
        <v>226</v>
      </c>
      <c r="S206" s="66">
        <v>42.733147662439499</v>
      </c>
      <c r="T206" s="66">
        <v>70.944606028556322</v>
      </c>
      <c r="U206" s="66">
        <v>68.2838839097939</v>
      </c>
      <c r="V206" s="66">
        <v>42.112442396313362</v>
      </c>
      <c r="W206" s="67">
        <v>64.589871864454778</v>
      </c>
      <c r="Y206" s="159"/>
      <c r="Z206" s="65" t="s">
        <v>226</v>
      </c>
      <c r="AA206" s="66">
        <v>45.351239669421489</v>
      </c>
      <c r="AB206" s="66">
        <v>73.273890394685637</v>
      </c>
      <c r="AC206" s="66">
        <v>70.787807639092705</v>
      </c>
      <c r="AD206" s="66">
        <v>44.181009475923418</v>
      </c>
      <c r="AE206" s="67">
        <v>67.080437093518043</v>
      </c>
    </row>
    <row r="207" spans="1:31" x14ac:dyDescent="0.3">
      <c r="A207" s="159"/>
      <c r="B207" s="65" t="s">
        <v>227</v>
      </c>
      <c r="C207" s="66">
        <v>39.351507853134848</v>
      </c>
      <c r="D207" s="66">
        <v>73.017895407424575</v>
      </c>
      <c r="E207" s="66">
        <v>66.299494669804787</v>
      </c>
      <c r="F207" s="66">
        <v>46.680587557603687</v>
      </c>
      <c r="G207" s="67">
        <v>64.444275655681054</v>
      </c>
      <c r="H207" s="92"/>
      <c r="I207" s="159"/>
      <c r="J207" s="65" t="s">
        <v>227</v>
      </c>
      <c r="K207" s="66">
        <v>41.214276130417282</v>
      </c>
      <c r="L207" s="66">
        <v>75.784233304104319</v>
      </c>
      <c r="M207" s="66">
        <v>68.147838500091169</v>
      </c>
      <c r="N207" s="66">
        <v>48.72146547674965</v>
      </c>
      <c r="O207" s="67">
        <v>66.760511514747122</v>
      </c>
      <c r="P207" s="61"/>
      <c r="Q207" s="159"/>
      <c r="R207" s="65" t="s">
        <v>227</v>
      </c>
      <c r="S207" s="66">
        <v>45.880539707433144</v>
      </c>
      <c r="T207" s="66">
        <v>76.010495573004221</v>
      </c>
      <c r="U207" s="66">
        <v>69.641181609344159</v>
      </c>
      <c r="V207" s="66">
        <v>49.209216589861747</v>
      </c>
      <c r="W207" s="67">
        <v>68.265771804171251</v>
      </c>
      <c r="Y207" s="159"/>
      <c r="Z207" s="65" t="s">
        <v>227</v>
      </c>
      <c r="AA207" s="66">
        <v>48.474460061707234</v>
      </c>
      <c r="AB207" s="66">
        <v>78.686768038000594</v>
      </c>
      <c r="AC207" s="66">
        <v>71.648150459784461</v>
      </c>
      <c r="AD207" s="66">
        <v>51.445309488938562</v>
      </c>
      <c r="AE207" s="67">
        <v>70.720213405608007</v>
      </c>
    </row>
    <row r="208" spans="1:31" x14ac:dyDescent="0.3">
      <c r="A208" s="159"/>
      <c r="B208" s="65" t="s">
        <v>228</v>
      </c>
      <c r="C208" s="66">
        <v>23.970082075721471</v>
      </c>
      <c r="D208" s="66">
        <v>47.062880467293006</v>
      </c>
      <c r="E208" s="66">
        <v>48.51345922057051</v>
      </c>
      <c r="F208" s="66">
        <v>34.049479166666671</v>
      </c>
      <c r="G208" s="67">
        <v>43.738823529411761</v>
      </c>
      <c r="H208" s="92"/>
      <c r="I208" s="159"/>
      <c r="J208" s="65" t="s">
        <v>228</v>
      </c>
      <c r="K208" s="66">
        <v>25.153851496839618</v>
      </c>
      <c r="L208" s="66">
        <v>49.399806460667932</v>
      </c>
      <c r="M208" s="66">
        <v>50.107199668026837</v>
      </c>
      <c r="N208" s="66">
        <v>35.80089966751418</v>
      </c>
      <c r="O208" s="67">
        <v>45.654822135552259</v>
      </c>
      <c r="P208" s="61"/>
      <c r="Q208" s="159"/>
      <c r="R208" s="65" t="s">
        <v>228</v>
      </c>
      <c r="S208" s="66">
        <v>31.793797150041915</v>
      </c>
      <c r="T208" s="66">
        <v>55.153558052434462</v>
      </c>
      <c r="U208" s="66">
        <v>57.069771323652141</v>
      </c>
      <c r="V208" s="66">
        <v>43.291428571428568</v>
      </c>
      <c r="W208" s="67">
        <v>52.361351951568246</v>
      </c>
      <c r="Y208" s="159"/>
      <c r="Z208" s="65" t="s">
        <v>228</v>
      </c>
      <c r="AA208" s="66">
        <v>33.295294943820224</v>
      </c>
      <c r="AB208" s="66">
        <v>57.720210946408208</v>
      </c>
      <c r="AC208" s="66">
        <v>58.978627244656813</v>
      </c>
      <c r="AD208" s="66">
        <v>45.426926766869201</v>
      </c>
      <c r="AE208" s="67">
        <v>54.56167935737065</v>
      </c>
    </row>
    <row r="209" spans="1:31" x14ac:dyDescent="0.3">
      <c r="A209" s="159"/>
      <c r="B209" s="65" t="s">
        <v>229</v>
      </c>
      <c r="C209" s="66">
        <v>20.553947065002948</v>
      </c>
      <c r="D209" s="66">
        <v>47.297412339995162</v>
      </c>
      <c r="E209" s="66">
        <v>52.092864517857066</v>
      </c>
      <c r="F209" s="66">
        <v>34.765268114414219</v>
      </c>
      <c r="G209" s="67">
        <v>44.736060741023522</v>
      </c>
      <c r="H209" s="92"/>
      <c r="I209" s="159"/>
      <c r="J209" s="65" t="s">
        <v>229</v>
      </c>
      <c r="K209" s="66">
        <v>22.863168694958247</v>
      </c>
      <c r="L209" s="66">
        <v>49.821725780532596</v>
      </c>
      <c r="M209" s="66">
        <v>53.859106866887615</v>
      </c>
      <c r="N209" s="66">
        <v>36.479784664737004</v>
      </c>
      <c r="O209" s="67">
        <v>47.092339953913743</v>
      </c>
      <c r="P209" s="61"/>
      <c r="Q209" s="159"/>
      <c r="R209" s="65" t="s">
        <v>229</v>
      </c>
      <c r="S209" s="66">
        <v>27.628910580537003</v>
      </c>
      <c r="T209" s="66">
        <v>53.709183169132423</v>
      </c>
      <c r="U209" s="66">
        <v>60.426123055551074</v>
      </c>
      <c r="V209" s="66">
        <v>42.208796346243751</v>
      </c>
      <c r="W209" s="67">
        <v>52.379175493390605</v>
      </c>
      <c r="Y209" s="159"/>
      <c r="Z209" s="65" t="s">
        <v>229</v>
      </c>
      <c r="AA209" s="66">
        <v>30.016744513968451</v>
      </c>
      <c r="AB209" s="66">
        <v>56.418084023840677</v>
      </c>
      <c r="AC209" s="66">
        <v>62.500313270122383</v>
      </c>
      <c r="AD209" s="66">
        <v>44.168893237496704</v>
      </c>
      <c r="AE209" s="67">
        <v>54.890417454384227</v>
      </c>
    </row>
    <row r="210" spans="1:31" x14ac:dyDescent="0.3">
      <c r="A210" s="159"/>
      <c r="B210" s="65">
        <v>39539</v>
      </c>
      <c r="C210" s="66">
        <v>16.339687582737621</v>
      </c>
      <c r="D210" s="66">
        <v>38.184808089290087</v>
      </c>
      <c r="E210" s="66">
        <v>41.303513236016251</v>
      </c>
      <c r="F210" s="66">
        <v>29.124909222948435</v>
      </c>
      <c r="G210" s="67">
        <v>35.919836362500781</v>
      </c>
      <c r="H210" s="92"/>
      <c r="I210" s="159"/>
      <c r="J210" s="65">
        <v>39539</v>
      </c>
      <c r="K210" s="66">
        <v>20.226136829168375</v>
      </c>
      <c r="L210" s="66">
        <v>40.145077872681661</v>
      </c>
      <c r="M210" s="66">
        <v>43.667701834039704</v>
      </c>
      <c r="N210" s="66">
        <v>30.282780231811831</v>
      </c>
      <c r="O210" s="67">
        <v>38.486118430408126</v>
      </c>
      <c r="P210" s="61"/>
      <c r="Q210" s="159"/>
      <c r="R210" s="65">
        <v>39539</v>
      </c>
      <c r="S210" s="66">
        <v>23.207599888236938</v>
      </c>
      <c r="T210" s="66">
        <v>43.782741116751268</v>
      </c>
      <c r="U210" s="66">
        <v>49.495910532465366</v>
      </c>
      <c r="V210" s="66">
        <v>39.921962095875138</v>
      </c>
      <c r="W210" s="67">
        <v>43.311230205589368</v>
      </c>
      <c r="Y210" s="159"/>
      <c r="Z210" s="65">
        <v>39539</v>
      </c>
      <c r="AA210" s="66">
        <v>27.26675858446589</v>
      </c>
      <c r="AB210" s="66">
        <v>45.889463491455444</v>
      </c>
      <c r="AC210" s="66">
        <v>52.286532951289395</v>
      </c>
      <c r="AD210" s="66">
        <v>41.571859763176228</v>
      </c>
      <c r="AE210" s="67">
        <v>46.03985889744316</v>
      </c>
    </row>
    <row r="211" spans="1:31" x14ac:dyDescent="0.3">
      <c r="A211" s="159"/>
      <c r="B211" s="65">
        <v>39508</v>
      </c>
      <c r="C211" s="66">
        <v>15.652463552742832</v>
      </c>
      <c r="D211" s="66">
        <v>26.167187691971662</v>
      </c>
      <c r="E211" s="66">
        <v>30.629965701384972</v>
      </c>
      <c r="F211" s="66">
        <v>21.842715580855998</v>
      </c>
      <c r="G211" s="67">
        <v>26.107978539181794</v>
      </c>
      <c r="H211" s="92"/>
      <c r="I211" s="159"/>
      <c r="J211" s="65">
        <v>39508</v>
      </c>
      <c r="K211" s="66">
        <v>18.314271581251031</v>
      </c>
      <c r="L211" s="66">
        <v>34.470155057927556</v>
      </c>
      <c r="M211" s="66">
        <v>35.089377194640349</v>
      </c>
      <c r="N211" s="66">
        <v>23.655218342688613</v>
      </c>
      <c r="O211" s="67">
        <v>31.666540766712298</v>
      </c>
      <c r="P211" s="61"/>
      <c r="Q211" s="159"/>
      <c r="R211" s="65">
        <v>39508</v>
      </c>
      <c r="S211" s="66">
        <v>21.301679149879675</v>
      </c>
      <c r="T211" s="66">
        <v>30.605532218435442</v>
      </c>
      <c r="U211" s="66">
        <v>36.109555690809501</v>
      </c>
      <c r="V211" s="66">
        <v>29.312762973352037</v>
      </c>
      <c r="W211" s="67">
        <v>31.48409487977986</v>
      </c>
      <c r="Y211" s="159"/>
      <c r="Z211" s="65">
        <v>39508</v>
      </c>
      <c r="AA211" s="66">
        <v>24.595691539182017</v>
      </c>
      <c r="AB211" s="66">
        <v>39.773400283249643</v>
      </c>
      <c r="AC211" s="66">
        <v>41.23780131787472</v>
      </c>
      <c r="AD211" s="66">
        <v>31.734475374732334</v>
      </c>
      <c r="AE211" s="67">
        <v>37.878428050375547</v>
      </c>
    </row>
    <row r="212" spans="1:31" x14ac:dyDescent="0.3">
      <c r="A212" s="159"/>
      <c r="B212" s="65">
        <v>39479</v>
      </c>
      <c r="C212" s="66">
        <v>13.097422694530417</v>
      </c>
      <c r="D212" s="66">
        <v>7.9674493862061659</v>
      </c>
      <c r="E212" s="66">
        <v>17.802478303244072</v>
      </c>
      <c r="F212" s="66">
        <v>13.252197430696416</v>
      </c>
      <c r="G212" s="67">
        <v>12.476016408756752</v>
      </c>
      <c r="H212" s="92"/>
      <c r="I212" s="159"/>
      <c r="J212" s="65">
        <v>39479</v>
      </c>
      <c r="K212" s="66">
        <v>16.586025701056137</v>
      </c>
      <c r="L212" s="66">
        <v>21.600372317777182</v>
      </c>
      <c r="M212" s="66">
        <v>27.370741940547713</v>
      </c>
      <c r="N212" s="66">
        <v>17.501736283361446</v>
      </c>
      <c r="O212" s="67">
        <v>22.645187164198472</v>
      </c>
      <c r="P212" s="61"/>
      <c r="Q212" s="159"/>
      <c r="R212" s="65">
        <v>39479</v>
      </c>
      <c r="S212" s="66">
        <v>18.35419256004856</v>
      </c>
      <c r="T212" s="66">
        <v>10.021772631519418</v>
      </c>
      <c r="U212" s="66">
        <v>22.797657774886144</v>
      </c>
      <c r="V212" s="66">
        <v>19.974628070580096</v>
      </c>
      <c r="W212" s="67">
        <v>16.386794266213325</v>
      </c>
      <c r="Y212" s="159"/>
      <c r="Z212" s="65">
        <v>39479</v>
      </c>
      <c r="AA212" s="66">
        <v>23.043146931814057</v>
      </c>
      <c r="AB212" s="66">
        <v>27.225764326317407</v>
      </c>
      <c r="AC212" s="66">
        <v>34.715525554484088</v>
      </c>
      <c r="AD212" s="66">
        <v>27.245556079911907</v>
      </c>
      <c r="AE212" s="67">
        <v>29.818062969822421</v>
      </c>
    </row>
    <row r="213" spans="1:31" ht="15" thickBot="1" x14ac:dyDescent="0.35">
      <c r="A213" s="160"/>
      <c r="B213" s="65" t="s">
        <v>230</v>
      </c>
      <c r="C213" s="66">
        <v>10.839375848727869</v>
      </c>
      <c r="D213" s="66">
        <v>4.5740621606810379</v>
      </c>
      <c r="E213" s="66">
        <v>15.163461121000305</v>
      </c>
      <c r="F213" s="66">
        <v>10.859863658725139</v>
      </c>
      <c r="G213" s="67">
        <v>9.559529715926935</v>
      </c>
      <c r="H213" s="92"/>
      <c r="I213" s="160"/>
      <c r="J213" s="65" t="s">
        <v>230</v>
      </c>
      <c r="K213" s="66">
        <v>15.359619504048215</v>
      </c>
      <c r="L213" s="66">
        <v>15.231165062849241</v>
      </c>
      <c r="M213" s="66">
        <v>25.281033072507618</v>
      </c>
      <c r="N213" s="66">
        <v>15.175173700621148</v>
      </c>
      <c r="O213" s="67">
        <v>19.555238287372553</v>
      </c>
      <c r="P213" s="61"/>
      <c r="Q213" s="160"/>
      <c r="R213" s="65" t="s">
        <v>230</v>
      </c>
      <c r="S213" s="66">
        <v>14.211935213476462</v>
      </c>
      <c r="T213" s="66">
        <v>6.0602466793168874</v>
      </c>
      <c r="U213" s="66">
        <v>19.551227429498887</v>
      </c>
      <c r="V213" s="66">
        <v>15.697486244470818</v>
      </c>
      <c r="W213" s="67">
        <v>12.628645255465859</v>
      </c>
      <c r="Y213" s="160"/>
      <c r="Z213" s="65" t="s">
        <v>230</v>
      </c>
      <c r="AA213" s="66">
        <v>19.878971255673221</v>
      </c>
      <c r="AB213" s="66">
        <v>19.920732895848221</v>
      </c>
      <c r="AC213" s="66">
        <v>32.26765600096433</v>
      </c>
      <c r="AD213" s="66">
        <v>23.849852475139329</v>
      </c>
      <c r="AE213" s="67">
        <v>25.915882544782519</v>
      </c>
    </row>
    <row r="214" spans="1:31" ht="15" thickBot="1" x14ac:dyDescent="0.35">
      <c r="A214" s="158">
        <v>2007</v>
      </c>
      <c r="B214" s="59" t="s">
        <v>34</v>
      </c>
      <c r="C214" s="60">
        <v>19.591264258442582</v>
      </c>
      <c r="D214" s="60">
        <v>36.424912491128822</v>
      </c>
      <c r="E214" s="60">
        <v>39.180069986647098</v>
      </c>
      <c r="F214" s="60">
        <v>29.806411719939121</v>
      </c>
      <c r="G214" s="60">
        <v>34.907264252701822</v>
      </c>
      <c r="H214" s="92"/>
      <c r="I214" s="158">
        <v>2007</v>
      </c>
      <c r="J214" s="59" t="s">
        <v>34</v>
      </c>
      <c r="K214" s="60">
        <v>23.153731464802206</v>
      </c>
      <c r="L214" s="60">
        <v>47.949578311208967</v>
      </c>
      <c r="M214" s="60">
        <v>45.420817313887618</v>
      </c>
      <c r="N214" s="60">
        <v>34.026737038726353</v>
      </c>
      <c r="O214" s="60">
        <v>42.768214411982079</v>
      </c>
      <c r="P214" s="61"/>
      <c r="Q214" s="158">
        <v>2007</v>
      </c>
      <c r="R214" s="59" t="s">
        <v>34</v>
      </c>
      <c r="S214" s="60">
        <v>25.63640520759996</v>
      </c>
      <c r="T214" s="60">
        <v>40.813416315566862</v>
      </c>
      <c r="U214" s="60">
        <v>46.112661066403284</v>
      </c>
      <c r="V214" s="60">
        <v>36.602419290234714</v>
      </c>
      <c r="W214" s="60">
        <v>40.79827055609983</v>
      </c>
      <c r="Y214" s="158">
        <v>2007</v>
      </c>
      <c r="Z214" s="59" t="s">
        <v>34</v>
      </c>
      <c r="AA214" s="60">
        <v>29.739907770202844</v>
      </c>
      <c r="AB214" s="60">
        <v>53.672466165576473</v>
      </c>
      <c r="AC214" s="60">
        <v>53.517798659834696</v>
      </c>
      <c r="AD214" s="60">
        <v>42.033545291295006</v>
      </c>
      <c r="AE214" s="60">
        <v>49.926499200138352</v>
      </c>
    </row>
    <row r="215" spans="1:31" x14ac:dyDescent="0.3">
      <c r="A215" s="159"/>
      <c r="B215" s="62" t="s">
        <v>231</v>
      </c>
      <c r="C215" s="63">
        <v>10.576812519961672</v>
      </c>
      <c r="D215" s="63">
        <v>7.2460329833456472</v>
      </c>
      <c r="E215" s="63">
        <v>19.011976687090371</v>
      </c>
      <c r="F215" s="63">
        <v>14.344384707287933</v>
      </c>
      <c r="G215" s="64">
        <v>12.383793219241696</v>
      </c>
      <c r="H215" s="92"/>
      <c r="I215" s="159"/>
      <c r="J215" s="62" t="s">
        <v>231</v>
      </c>
      <c r="K215" s="63">
        <v>14.902617273283653</v>
      </c>
      <c r="L215" s="63">
        <v>17.885974819090642</v>
      </c>
      <c r="M215" s="63">
        <v>28.366566859909536</v>
      </c>
      <c r="N215" s="63">
        <v>19.080728067343745</v>
      </c>
      <c r="O215" s="64">
        <v>21.988558536781888</v>
      </c>
      <c r="P215" s="61"/>
      <c r="Q215" s="159"/>
      <c r="R215" s="62" t="s">
        <v>231</v>
      </c>
      <c r="S215" s="63">
        <v>14.536307137668485</v>
      </c>
      <c r="T215" s="63">
        <v>8.8563404454499359</v>
      </c>
      <c r="U215" s="63">
        <v>24.187109651664411</v>
      </c>
      <c r="V215" s="63">
        <v>20.313148462554235</v>
      </c>
      <c r="W215" s="64">
        <v>15.936490472400394</v>
      </c>
      <c r="Y215" s="159"/>
      <c r="Z215" s="62" t="s">
        <v>231</v>
      </c>
      <c r="AA215" s="63">
        <v>19.732661334502026</v>
      </c>
      <c r="AB215" s="63">
        <v>21.71549717856346</v>
      </c>
      <c r="AC215" s="63">
        <v>36.01932089221291</v>
      </c>
      <c r="AD215" s="63">
        <v>28.33236857338315</v>
      </c>
      <c r="AE215" s="64">
        <v>28.28445450815628</v>
      </c>
    </row>
    <row r="216" spans="1:31" x14ac:dyDescent="0.3">
      <c r="A216" s="159"/>
      <c r="B216" s="65">
        <v>39387</v>
      </c>
      <c r="C216" s="66">
        <v>13.116831683168318</v>
      </c>
      <c r="D216" s="66">
        <v>12.123345240596764</v>
      </c>
      <c r="E216" s="66">
        <v>24.333289340548152</v>
      </c>
      <c r="F216" s="66">
        <v>21.271219135802468</v>
      </c>
      <c r="G216" s="67">
        <v>17.314970957466741</v>
      </c>
      <c r="H216" s="92"/>
      <c r="I216" s="159"/>
      <c r="J216" s="65">
        <v>39387</v>
      </c>
      <c r="K216" s="66">
        <v>17.937284494430703</v>
      </c>
      <c r="L216" s="66">
        <v>23.697938059640187</v>
      </c>
      <c r="M216" s="66">
        <v>31.324577946165128</v>
      </c>
      <c r="N216" s="66">
        <v>24.543714387464387</v>
      </c>
      <c r="O216" s="67">
        <v>26.217214296859854</v>
      </c>
      <c r="P216" s="61"/>
      <c r="Q216" s="159"/>
      <c r="R216" s="65">
        <v>39387</v>
      </c>
      <c r="S216" s="66">
        <v>18.554350847928831</v>
      </c>
      <c r="T216" s="66">
        <v>14.382641408034393</v>
      </c>
      <c r="U216" s="66">
        <v>31.266484200049767</v>
      </c>
      <c r="V216" s="66">
        <v>30.643274853801174</v>
      </c>
      <c r="W216" s="67">
        <v>22.244978099984898</v>
      </c>
      <c r="Y216" s="159"/>
      <c r="Z216" s="65">
        <v>39387</v>
      </c>
      <c r="AA216" s="66">
        <v>24.281452375754931</v>
      </c>
      <c r="AB216" s="66">
        <v>27.978516263084302</v>
      </c>
      <c r="AC216" s="66">
        <v>40.072708718668281</v>
      </c>
      <c r="AD216" s="66">
        <v>35.392651296829975</v>
      </c>
      <c r="AE216" s="67">
        <v>33.429418360259838</v>
      </c>
    </row>
    <row r="217" spans="1:31" x14ac:dyDescent="0.3">
      <c r="A217" s="159"/>
      <c r="B217" s="65" t="s">
        <v>232</v>
      </c>
      <c r="C217" s="66">
        <v>19.121509626418462</v>
      </c>
      <c r="D217" s="66">
        <v>46.060632529513342</v>
      </c>
      <c r="E217" s="66">
        <v>45.278630337195949</v>
      </c>
      <c r="F217" s="66">
        <v>36.848491636798087</v>
      </c>
      <c r="G217" s="67">
        <v>41.885718128628753</v>
      </c>
      <c r="H217" s="92"/>
      <c r="I217" s="159"/>
      <c r="J217" s="65" t="s">
        <v>232</v>
      </c>
      <c r="K217" s="66">
        <v>21.431939978563772</v>
      </c>
      <c r="L217" s="66">
        <v>49.565280263181677</v>
      </c>
      <c r="M217" s="66">
        <v>48.478548563048804</v>
      </c>
      <c r="N217" s="66">
        <v>37.092924927182189</v>
      </c>
      <c r="O217" s="67">
        <v>44.953350024780541</v>
      </c>
      <c r="P217" s="61"/>
      <c r="Q217" s="159"/>
      <c r="R217" s="65" t="s">
        <v>232</v>
      </c>
      <c r="S217" s="66">
        <v>25.806451612903224</v>
      </c>
      <c r="T217" s="66">
        <v>50.148501774934452</v>
      </c>
      <c r="U217" s="66">
        <v>53.045281115000151</v>
      </c>
      <c r="V217" s="66">
        <v>45.776268628560651</v>
      </c>
      <c r="W217" s="67">
        <v>48.253218288437296</v>
      </c>
      <c r="Y217" s="159"/>
      <c r="Z217" s="65" t="s">
        <v>232</v>
      </c>
      <c r="AA217" s="66">
        <v>28.005591798695246</v>
      </c>
      <c r="AB217" s="66">
        <v>54.016224506082452</v>
      </c>
      <c r="AC217" s="66">
        <v>56.790196392853225</v>
      </c>
      <c r="AD217" s="66">
        <v>46.078766472978621</v>
      </c>
      <c r="AE217" s="67">
        <v>51.623630733441196</v>
      </c>
    </row>
    <row r="218" spans="1:31" x14ac:dyDescent="0.3">
      <c r="A218" s="159"/>
      <c r="B218" s="65" t="s">
        <v>233</v>
      </c>
      <c r="C218" s="66">
        <v>26.30224660397074</v>
      </c>
      <c r="D218" s="66">
        <v>59.369575782823027</v>
      </c>
      <c r="E218" s="66">
        <v>56.658036677454149</v>
      </c>
      <c r="F218" s="66">
        <v>40.142746913580247</v>
      </c>
      <c r="G218" s="67">
        <v>52.956912111815612</v>
      </c>
      <c r="H218" s="92"/>
      <c r="I218" s="159"/>
      <c r="J218" s="65" t="s">
        <v>233</v>
      </c>
      <c r="K218" s="66">
        <v>27.537777777777777</v>
      </c>
      <c r="L218" s="66">
        <v>61.530158844375684</v>
      </c>
      <c r="M218" s="66">
        <v>58.141491429659446</v>
      </c>
      <c r="N218" s="66">
        <v>40.490320070045726</v>
      </c>
      <c r="O218" s="67">
        <v>54.634873038761611</v>
      </c>
      <c r="P218" s="61"/>
      <c r="Q218" s="159"/>
      <c r="R218" s="65" t="s">
        <v>233</v>
      </c>
      <c r="S218" s="66">
        <v>34.360241625480505</v>
      </c>
      <c r="T218" s="66">
        <v>67.045469675787231</v>
      </c>
      <c r="U218" s="66">
        <v>66.374226132290644</v>
      </c>
      <c r="V218" s="66">
        <v>48.908382066276801</v>
      </c>
      <c r="W218" s="67">
        <v>61.857987106017184</v>
      </c>
      <c r="Y218" s="159"/>
      <c r="Z218" s="65" t="s">
        <v>233</v>
      </c>
      <c r="AA218" s="66">
        <v>36.038474830088703</v>
      </c>
      <c r="AB218" s="66">
        <v>69.494741781445796</v>
      </c>
      <c r="AC218" s="66">
        <v>68.180943375701844</v>
      </c>
      <c r="AD218" s="66">
        <v>49.341199606686331</v>
      </c>
      <c r="AE218" s="67">
        <v>63.853012582724325</v>
      </c>
    </row>
    <row r="219" spans="1:31" x14ac:dyDescent="0.3">
      <c r="A219" s="159"/>
      <c r="B219" s="65" t="s">
        <v>234</v>
      </c>
      <c r="C219" s="66">
        <v>32.197391040550102</v>
      </c>
      <c r="D219" s="66">
        <v>64.392834826077902</v>
      </c>
      <c r="E219" s="66">
        <v>63.777553678382894</v>
      </c>
      <c r="F219" s="66">
        <v>42.956615890083633</v>
      </c>
      <c r="G219" s="67">
        <v>58.697297241263904</v>
      </c>
      <c r="H219" s="92"/>
      <c r="I219" s="159"/>
      <c r="J219" s="65" t="s">
        <v>234</v>
      </c>
      <c r="K219" s="66">
        <v>33.803564556155692</v>
      </c>
      <c r="L219" s="66">
        <v>66.37198479150652</v>
      </c>
      <c r="M219" s="66">
        <v>65.419922774748514</v>
      </c>
      <c r="N219" s="66">
        <v>43.646744181635398</v>
      </c>
      <c r="O219" s="67">
        <v>60.45479087672846</v>
      </c>
      <c r="P219" s="61"/>
      <c r="Q219" s="159"/>
      <c r="R219" s="65" t="s">
        <v>234</v>
      </c>
      <c r="S219" s="66">
        <v>39.254397619174156</v>
      </c>
      <c r="T219" s="66">
        <v>70.70359561130546</v>
      </c>
      <c r="U219" s="66">
        <v>71.079297201822072</v>
      </c>
      <c r="V219" s="66">
        <v>43.886059234106774</v>
      </c>
      <c r="W219" s="67">
        <v>65.406095741017097</v>
      </c>
      <c r="Y219" s="159"/>
      <c r="Z219" s="65" t="s">
        <v>234</v>
      </c>
      <c r="AA219" s="66">
        <v>41.112626276681603</v>
      </c>
      <c r="AB219" s="66">
        <v>72.865859731360928</v>
      </c>
      <c r="AC219" s="66">
        <v>72.971941210154611</v>
      </c>
      <c r="AD219" s="66">
        <v>44.587549831340077</v>
      </c>
      <c r="AE219" s="67">
        <v>67.353000283714778</v>
      </c>
    </row>
    <row r="220" spans="1:31" x14ac:dyDescent="0.3">
      <c r="A220" s="159"/>
      <c r="B220" s="65" t="s">
        <v>235</v>
      </c>
      <c r="C220" s="66">
        <v>37.19916068358782</v>
      </c>
      <c r="D220" s="66">
        <v>69.124951337709589</v>
      </c>
      <c r="E220" s="66">
        <v>61.650015718712616</v>
      </c>
      <c r="F220" s="66">
        <v>48.682048984468338</v>
      </c>
      <c r="G220" s="67">
        <v>61.055414360633705</v>
      </c>
      <c r="H220" s="92"/>
      <c r="I220" s="159"/>
      <c r="J220" s="65" t="s">
        <v>235</v>
      </c>
      <c r="K220" s="66">
        <v>38.628845951905909</v>
      </c>
      <c r="L220" s="66">
        <v>71.42465791426531</v>
      </c>
      <c r="M220" s="66">
        <v>62.919812657299531</v>
      </c>
      <c r="N220" s="66">
        <v>49.087076007981025</v>
      </c>
      <c r="O220" s="67">
        <v>62.717812418272828</v>
      </c>
      <c r="P220" s="61"/>
      <c r="Q220" s="159"/>
      <c r="R220" s="65" t="s">
        <v>235</v>
      </c>
      <c r="S220" s="66">
        <v>46.147101025668277</v>
      </c>
      <c r="T220" s="66">
        <v>74.792111834822222</v>
      </c>
      <c r="U220" s="66">
        <v>68.776145765548009</v>
      </c>
      <c r="V220" s="66">
        <v>53.537068477645718</v>
      </c>
      <c r="W220" s="67">
        <v>67.855821225204039</v>
      </c>
      <c r="Y220" s="159"/>
      <c r="Z220" s="65" t="s">
        <v>235</v>
      </c>
      <c r="AA220" s="66">
        <v>48.206850607894296</v>
      </c>
      <c r="AB220" s="66">
        <v>77.268737698813766</v>
      </c>
      <c r="AC220" s="66">
        <v>70.273800194723464</v>
      </c>
      <c r="AD220" s="66">
        <v>53.987216557601585</v>
      </c>
      <c r="AE220" s="67">
        <v>69.769197870426353</v>
      </c>
    </row>
    <row r="221" spans="1:31" x14ac:dyDescent="0.3">
      <c r="A221" s="159"/>
      <c r="B221" s="65" t="s">
        <v>236</v>
      </c>
      <c r="C221" s="66">
        <v>23.057732497387669</v>
      </c>
      <c r="D221" s="66">
        <v>50.818768206408663</v>
      </c>
      <c r="E221" s="66">
        <v>50.514702780238785</v>
      </c>
      <c r="F221" s="66">
        <v>37.721836419753089</v>
      </c>
      <c r="G221" s="67">
        <v>46.419186588965879</v>
      </c>
      <c r="H221" s="92"/>
      <c r="I221" s="159"/>
      <c r="J221" s="65" t="s">
        <v>236</v>
      </c>
      <c r="K221" s="66">
        <v>24.479296669162714</v>
      </c>
      <c r="L221" s="66">
        <v>53.455389093774279</v>
      </c>
      <c r="M221" s="66">
        <v>51.688783747614892</v>
      </c>
      <c r="N221" s="66">
        <v>38.45700013766249</v>
      </c>
      <c r="O221" s="67">
        <v>48.268140075642627</v>
      </c>
      <c r="P221" s="61"/>
      <c r="Q221" s="159"/>
      <c r="R221" s="65" t="s">
        <v>236</v>
      </c>
      <c r="S221" s="66">
        <v>30.420098846787479</v>
      </c>
      <c r="T221" s="66">
        <v>56.780393721734498</v>
      </c>
      <c r="U221" s="66">
        <v>59.607748959333975</v>
      </c>
      <c r="V221" s="66">
        <v>45.567251461988306</v>
      </c>
      <c r="W221" s="67">
        <v>54.128946198310359</v>
      </c>
      <c r="Y221" s="159"/>
      <c r="Z221" s="65" t="s">
        <v>236</v>
      </c>
      <c r="AA221" s="66">
        <v>32.089790007241128</v>
      </c>
      <c r="AB221" s="66">
        <v>59.734544233298813</v>
      </c>
      <c r="AC221" s="66">
        <v>61.067963553754929</v>
      </c>
      <c r="AD221" s="66">
        <v>46.391998094784469</v>
      </c>
      <c r="AE221" s="67">
        <v>56.259242827565807</v>
      </c>
    </row>
    <row r="222" spans="1:31" x14ac:dyDescent="0.3">
      <c r="A222" s="159"/>
      <c r="B222" s="65" t="s">
        <v>237</v>
      </c>
      <c r="C222" s="66">
        <v>18.825209829103041</v>
      </c>
      <c r="D222" s="66">
        <v>44.229994764608755</v>
      </c>
      <c r="E222" s="66">
        <v>47.365992871461756</v>
      </c>
      <c r="F222" s="66">
        <v>35.804958183990443</v>
      </c>
      <c r="G222" s="67">
        <v>41.723962858745708</v>
      </c>
      <c r="H222" s="92"/>
      <c r="I222" s="159"/>
      <c r="J222" s="65" t="s">
        <v>237</v>
      </c>
      <c r="K222" s="66">
        <v>20.689319848855302</v>
      </c>
      <c r="L222" s="66">
        <v>46.268646236698814</v>
      </c>
      <c r="M222" s="66">
        <v>48.926488387687193</v>
      </c>
      <c r="N222" s="66">
        <v>36.313378015070619</v>
      </c>
      <c r="O222" s="67">
        <v>43.583130786500178</v>
      </c>
      <c r="P222" s="61"/>
      <c r="Q222" s="159"/>
      <c r="R222" s="65" t="s">
        <v>237</v>
      </c>
      <c r="S222" s="66">
        <v>24.586809799649252</v>
      </c>
      <c r="T222" s="66">
        <v>49.83587776433334</v>
      </c>
      <c r="U222" s="66">
        <v>56.343931083635454</v>
      </c>
      <c r="V222" s="66">
        <v>44.259573665346167</v>
      </c>
      <c r="W222" s="67">
        <v>49.095942282591551</v>
      </c>
      <c r="Y222" s="159"/>
      <c r="Z222" s="65" t="s">
        <v>237</v>
      </c>
      <c r="AA222" s="66">
        <v>26.377604834801449</v>
      </c>
      <c r="AB222" s="66">
        <v>52.149813440375006</v>
      </c>
      <c r="AC222" s="66">
        <v>58.249573525760646</v>
      </c>
      <c r="AD222" s="66">
        <v>44.896475180833555</v>
      </c>
      <c r="AE222" s="67">
        <v>51.157535413559231</v>
      </c>
    </row>
    <row r="223" spans="1:31" x14ac:dyDescent="0.3">
      <c r="A223" s="159"/>
      <c r="B223" s="65">
        <v>39173</v>
      </c>
      <c r="C223" s="66">
        <v>16.055381400208987</v>
      </c>
      <c r="D223" s="66">
        <v>44.098002496878905</v>
      </c>
      <c r="E223" s="66">
        <v>42.446103868708605</v>
      </c>
      <c r="F223" s="66">
        <v>35.476466049382715</v>
      </c>
      <c r="G223" s="67">
        <v>39.531653894981567</v>
      </c>
      <c r="H223" s="92"/>
      <c r="I223" s="159"/>
      <c r="J223" s="65">
        <v>39173</v>
      </c>
      <c r="K223" s="66">
        <v>19.382815333427946</v>
      </c>
      <c r="L223" s="66">
        <v>46.485298902215675</v>
      </c>
      <c r="M223" s="66">
        <v>43.896352078324952</v>
      </c>
      <c r="N223" s="66">
        <v>36.08413287028862</v>
      </c>
      <c r="O223" s="67">
        <v>41.879721421927812</v>
      </c>
      <c r="P223" s="61"/>
      <c r="Q223" s="159"/>
      <c r="R223" s="65">
        <v>39173</v>
      </c>
      <c r="S223" s="66">
        <v>21.85337726523888</v>
      </c>
      <c r="T223" s="66">
        <v>49.843708433093909</v>
      </c>
      <c r="U223" s="66">
        <v>49.695004803073964</v>
      </c>
      <c r="V223" s="66">
        <v>44.50682261208577</v>
      </c>
      <c r="W223" s="67">
        <v>46.36104935526901</v>
      </c>
      <c r="Y223" s="159"/>
      <c r="Z223" s="65">
        <v>39173</v>
      </c>
      <c r="AA223" s="66">
        <v>25.268271001333417</v>
      </c>
      <c r="AB223" s="66">
        <v>52.551678680615936</v>
      </c>
      <c r="AC223" s="66">
        <v>51.496047316073692</v>
      </c>
      <c r="AD223" s="66">
        <v>45.131448902945245</v>
      </c>
      <c r="AE223" s="67">
        <v>48.881408693695384</v>
      </c>
    </row>
    <row r="224" spans="1:31" x14ac:dyDescent="0.3">
      <c r="A224" s="159"/>
      <c r="B224" s="65">
        <v>39142</v>
      </c>
      <c r="C224" s="66">
        <v>15.091263019516635</v>
      </c>
      <c r="D224" s="66">
        <v>23.427504244482172</v>
      </c>
      <c r="E224" s="66">
        <v>25.230414746543779</v>
      </c>
      <c r="F224" s="66">
        <v>19.580719832735962</v>
      </c>
      <c r="G224" s="67">
        <v>22.789830205007313</v>
      </c>
      <c r="H224" s="92"/>
      <c r="I224" s="159"/>
      <c r="J224" s="65">
        <v>39142</v>
      </c>
      <c r="K224" s="66">
        <v>18.024396871886228</v>
      </c>
      <c r="L224" s="66">
        <v>30.911151831757024</v>
      </c>
      <c r="M224" s="66">
        <v>30.55260758434104</v>
      </c>
      <c r="N224" s="66">
        <v>25.199404189890448</v>
      </c>
      <c r="O224" s="67">
        <v>28.723536292278936</v>
      </c>
      <c r="P224" s="61"/>
      <c r="Q224" s="159"/>
      <c r="R224" s="65">
        <v>39142</v>
      </c>
      <c r="S224" s="66">
        <v>20.308763352287826</v>
      </c>
      <c r="T224" s="66">
        <v>27.758741987597062</v>
      </c>
      <c r="U224" s="66">
        <v>31.218412678604857</v>
      </c>
      <c r="V224" s="66">
        <v>26.142237313714396</v>
      </c>
      <c r="W224" s="67">
        <v>28.106757799963571</v>
      </c>
      <c r="Y224" s="159"/>
      <c r="Z224" s="65">
        <v>39142</v>
      </c>
      <c r="AA224" s="66">
        <v>23.57568092785095</v>
      </c>
      <c r="AB224" s="66">
        <v>36.404876423500468</v>
      </c>
      <c r="AC224" s="66">
        <v>37.978803146319017</v>
      </c>
      <c r="AD224" s="66">
        <v>33.565857675725425</v>
      </c>
      <c r="AE224" s="67">
        <v>35.28463783265822</v>
      </c>
    </row>
    <row r="225" spans="1:31" x14ac:dyDescent="0.3">
      <c r="A225" s="159"/>
      <c r="B225" s="68">
        <v>39114</v>
      </c>
      <c r="C225" s="69">
        <v>12.782545291379213</v>
      </c>
      <c r="D225" s="69">
        <v>8.0500000000000007</v>
      </c>
      <c r="E225" s="69">
        <v>16.890340241034686</v>
      </c>
      <c r="F225" s="69">
        <v>12.194113756613758</v>
      </c>
      <c r="G225" s="70">
        <v>12.131356184996388</v>
      </c>
      <c r="H225" s="92"/>
      <c r="I225" s="159"/>
      <c r="J225" s="68">
        <v>39114</v>
      </c>
      <c r="K225" s="69">
        <v>17.004924638113714</v>
      </c>
      <c r="L225" s="69">
        <v>21.381569093432653</v>
      </c>
      <c r="M225" s="69">
        <v>26.451125656333165</v>
      </c>
      <c r="N225" s="69">
        <v>20.051658510059816</v>
      </c>
      <c r="O225" s="70">
        <v>22.719415038065357</v>
      </c>
      <c r="P225" s="61"/>
      <c r="Q225" s="159"/>
      <c r="R225" s="68">
        <v>39114</v>
      </c>
      <c r="S225" s="69">
        <v>17.435413471747079</v>
      </c>
      <c r="T225" s="69">
        <v>9.7666166628202173</v>
      </c>
      <c r="U225" s="69">
        <v>21.105558264261337</v>
      </c>
      <c r="V225" s="69">
        <v>17.510442773600669</v>
      </c>
      <c r="W225" s="70">
        <v>15.379946043165468</v>
      </c>
      <c r="Y225" s="159"/>
      <c r="Z225" s="68">
        <v>39114</v>
      </c>
      <c r="AA225" s="69">
        <v>22.790177710959487</v>
      </c>
      <c r="AB225" s="69">
        <v>25.919687631589021</v>
      </c>
      <c r="AC225" s="69">
        <v>33.07455111062599</v>
      </c>
      <c r="AD225" s="69">
        <v>28.119130668097664</v>
      </c>
      <c r="AE225" s="70">
        <v>28.780493668375534</v>
      </c>
    </row>
    <row r="226" spans="1:31" ht="15" thickBot="1" x14ac:dyDescent="0.35">
      <c r="A226" s="160"/>
      <c r="B226" s="71" t="s">
        <v>238</v>
      </c>
      <c r="C226" s="72">
        <v>9.9378096875316011</v>
      </c>
      <c r="D226" s="72">
        <v>4.8078098471986417</v>
      </c>
      <c r="E226" s="72">
        <v>13.549468326215239</v>
      </c>
      <c r="F226" s="72">
        <v>11.445265830346475</v>
      </c>
      <c r="G226" s="73">
        <v>9.0967232684337684</v>
      </c>
      <c r="H226" s="92"/>
      <c r="I226" s="160"/>
      <c r="J226" s="71" t="s">
        <v>238</v>
      </c>
      <c r="K226" s="72">
        <v>14.798501703465281</v>
      </c>
      <c r="L226" s="72">
        <v>14.270883728430897</v>
      </c>
      <c r="M226" s="72">
        <v>21.336005081560355</v>
      </c>
      <c r="N226" s="72">
        <v>19.679655902933813</v>
      </c>
      <c r="O226" s="73">
        <v>18.06451996692504</v>
      </c>
      <c r="P226" s="61"/>
      <c r="Q226" s="160"/>
      <c r="R226" s="71" t="s">
        <v>238</v>
      </c>
      <c r="S226" s="72">
        <v>13.42668863261944</v>
      </c>
      <c r="T226" s="72">
        <v>6.2268747720047948</v>
      </c>
      <c r="U226" s="72">
        <v>17.16542011144125</v>
      </c>
      <c r="V226" s="72">
        <v>17.079796264855688</v>
      </c>
      <c r="W226" s="73">
        <v>11.876621755762857</v>
      </c>
      <c r="Y226" s="160"/>
      <c r="Z226" s="71" t="s">
        <v>238</v>
      </c>
      <c r="AA226" s="72">
        <v>19.862421383647799</v>
      </c>
      <c r="AB226" s="72">
        <v>18.481139918411539</v>
      </c>
      <c r="AC226" s="72">
        <v>27.183884374882989</v>
      </c>
      <c r="AD226" s="72">
        <v>31.781802864363943</v>
      </c>
      <c r="AE226" s="73">
        <v>23.855580430017255</v>
      </c>
    </row>
    <row r="227" spans="1:31" ht="15" thickBot="1" x14ac:dyDescent="0.35">
      <c r="A227" s="158">
        <v>2006</v>
      </c>
      <c r="B227" s="59" t="s">
        <v>35</v>
      </c>
      <c r="C227" s="60">
        <v>18.259503351741529</v>
      </c>
      <c r="D227" s="60">
        <v>36.697676609168681</v>
      </c>
      <c r="E227" s="60">
        <v>36.794993558927317</v>
      </c>
      <c r="F227" s="60">
        <v>27.213960252675118</v>
      </c>
      <c r="G227" s="60">
        <v>33.82480005538639</v>
      </c>
      <c r="H227" s="92"/>
      <c r="I227" s="158">
        <v>2006</v>
      </c>
      <c r="J227" s="59" t="s">
        <v>35</v>
      </c>
      <c r="K227" s="60">
        <v>23.245415847401624</v>
      </c>
      <c r="L227" s="60">
        <v>47.944086459878676</v>
      </c>
      <c r="M227" s="60">
        <v>42.95781397172096</v>
      </c>
      <c r="N227" s="60">
        <v>36.951306699743313</v>
      </c>
      <c r="O227" s="60">
        <v>42.315715549610474</v>
      </c>
      <c r="P227" s="61"/>
      <c r="Q227" s="158">
        <v>2006</v>
      </c>
      <c r="R227" s="59" t="s">
        <v>35</v>
      </c>
      <c r="S227" s="60">
        <v>23.791406098682263</v>
      </c>
      <c r="T227" s="60">
        <v>40.101182005377126</v>
      </c>
      <c r="U227" s="60">
        <v>43.134233021938591</v>
      </c>
      <c r="V227" s="60">
        <v>33.074171283523498</v>
      </c>
      <c r="W227" s="60">
        <v>38.951147488876295</v>
      </c>
      <c r="Y227" s="158">
        <v>2006</v>
      </c>
      <c r="Z227" s="59" t="s">
        <v>35</v>
      </c>
      <c r="AA227" s="60">
        <v>29.467025861474703</v>
      </c>
      <c r="AB227" s="60">
        <v>52.357318128183685</v>
      </c>
      <c r="AC227" s="60">
        <v>50.334229318097876</v>
      </c>
      <c r="AD227" s="60">
        <v>44.636439336085978</v>
      </c>
      <c r="AE227" s="60">
        <v>48.503534126327459</v>
      </c>
    </row>
    <row r="228" spans="1:31" x14ac:dyDescent="0.3">
      <c r="A228" s="159"/>
      <c r="B228" s="62" t="s">
        <v>239</v>
      </c>
      <c r="C228" s="63">
        <v>9.6040192865007139</v>
      </c>
      <c r="D228" s="63">
        <v>7.1124965543527461</v>
      </c>
      <c r="E228" s="63">
        <v>15.800651960882348</v>
      </c>
      <c r="F228" s="63">
        <v>14.133263437739876</v>
      </c>
      <c r="G228" s="64">
        <v>11.169961082129719</v>
      </c>
      <c r="H228" s="92"/>
      <c r="I228" s="159"/>
      <c r="J228" s="62" t="s">
        <v>239</v>
      </c>
      <c r="K228" s="63">
        <v>14.641251712229661</v>
      </c>
      <c r="L228" s="63">
        <v>17.486466813363343</v>
      </c>
      <c r="M228" s="63">
        <v>24.087070516142802</v>
      </c>
      <c r="N228" s="63">
        <v>20.871464513810167</v>
      </c>
      <c r="O228" s="64">
        <v>20.332787838332507</v>
      </c>
      <c r="P228" s="61"/>
      <c r="Q228" s="159"/>
      <c r="R228" s="62" t="s">
        <v>239</v>
      </c>
      <c r="S228" s="63">
        <v>12.860885442853739</v>
      </c>
      <c r="T228" s="63">
        <v>7.6508676846109749</v>
      </c>
      <c r="U228" s="63">
        <v>19.665914836287673</v>
      </c>
      <c r="V228" s="63">
        <v>20.143369175627239</v>
      </c>
      <c r="W228" s="64">
        <v>13.696246084908895</v>
      </c>
      <c r="Y228" s="159"/>
      <c r="Z228" s="62" t="s">
        <v>239</v>
      </c>
      <c r="AA228" s="63">
        <v>18.804410911201394</v>
      </c>
      <c r="AB228" s="63">
        <v>19.11745556351325</v>
      </c>
      <c r="AC228" s="63">
        <v>29.929159707423832</v>
      </c>
      <c r="AD228" s="63">
        <v>31.047918120493136</v>
      </c>
      <c r="AE228" s="64">
        <v>25.054367145515755</v>
      </c>
    </row>
    <row r="229" spans="1:31" x14ac:dyDescent="0.3">
      <c r="A229" s="159"/>
      <c r="B229" s="65">
        <v>39022</v>
      </c>
      <c r="C229" s="66">
        <v>11.603243101870014</v>
      </c>
      <c r="D229" s="66">
        <v>10.518338783978619</v>
      </c>
      <c r="E229" s="66">
        <v>19.859888406695596</v>
      </c>
      <c r="F229" s="66">
        <v>17.753917585606498</v>
      </c>
      <c r="G229" s="67">
        <v>14.669966996699671</v>
      </c>
      <c r="H229" s="92"/>
      <c r="I229" s="159"/>
      <c r="J229" s="65">
        <v>39022</v>
      </c>
      <c r="K229" s="66">
        <v>17.518954351603224</v>
      </c>
      <c r="L229" s="66">
        <v>20.482356727588968</v>
      </c>
      <c r="M229" s="66">
        <v>27.287285695626743</v>
      </c>
      <c r="N229" s="66">
        <v>24.288058437433836</v>
      </c>
      <c r="O229" s="67">
        <v>23.385733562614782</v>
      </c>
      <c r="P229" s="61"/>
      <c r="Q229" s="159"/>
      <c r="R229" s="65">
        <v>39022</v>
      </c>
      <c r="S229" s="66">
        <v>16.215477167076838</v>
      </c>
      <c r="T229" s="66">
        <v>12.04025309639203</v>
      </c>
      <c r="U229" s="66">
        <v>24.868606288127641</v>
      </c>
      <c r="V229" s="66">
        <v>26.03898635477583</v>
      </c>
      <c r="W229" s="67">
        <v>18.395050791400898</v>
      </c>
      <c r="Y229" s="159"/>
      <c r="Z229" s="65">
        <v>39022</v>
      </c>
      <c r="AA229" s="66">
        <v>23.140560368375869</v>
      </c>
      <c r="AB229" s="66">
        <v>23.575542697473342</v>
      </c>
      <c r="AC229" s="66">
        <v>34.047177993596812</v>
      </c>
      <c r="AD229" s="66">
        <v>34.606217616580309</v>
      </c>
      <c r="AE229" s="67">
        <v>29.083328664537696</v>
      </c>
    </row>
    <row r="230" spans="1:31" x14ac:dyDescent="0.3">
      <c r="A230" s="159"/>
      <c r="B230" s="65" t="s">
        <v>240</v>
      </c>
      <c r="C230" s="66">
        <v>19.340918007061592</v>
      </c>
      <c r="D230" s="66">
        <v>46.67567356022991</v>
      </c>
      <c r="E230" s="66">
        <v>44.129397249078593</v>
      </c>
      <c r="F230" s="66">
        <v>32.984479433845692</v>
      </c>
      <c r="G230" s="67">
        <v>41.467283464683007</v>
      </c>
      <c r="H230" s="92"/>
      <c r="I230" s="159"/>
      <c r="J230" s="65" t="s">
        <v>240</v>
      </c>
      <c r="K230" s="66">
        <v>23.012753911249643</v>
      </c>
      <c r="L230" s="66">
        <v>50.765614879244936</v>
      </c>
      <c r="M230" s="66">
        <v>46.431046141773038</v>
      </c>
      <c r="N230" s="66">
        <v>40.89126145990484</v>
      </c>
      <c r="O230" s="67">
        <v>45.42525721169762</v>
      </c>
      <c r="P230" s="61"/>
      <c r="Q230" s="159"/>
      <c r="R230" s="65" t="s">
        <v>240</v>
      </c>
      <c r="S230" s="66">
        <v>26.764402339305089</v>
      </c>
      <c r="T230" s="66">
        <v>50.11269477304706</v>
      </c>
      <c r="U230" s="66">
        <v>51.363783025309715</v>
      </c>
      <c r="V230" s="66">
        <v>39.883040935672511</v>
      </c>
      <c r="W230" s="67">
        <v>47.30214341664886</v>
      </c>
      <c r="Y230" s="159"/>
      <c r="Z230" s="65" t="s">
        <v>240</v>
      </c>
      <c r="AA230" s="66">
        <v>31.112341577457858</v>
      </c>
      <c r="AB230" s="66">
        <v>54.526703760144592</v>
      </c>
      <c r="AC230" s="66">
        <v>53.966777303868625</v>
      </c>
      <c r="AD230" s="66">
        <v>48.79974148278091</v>
      </c>
      <c r="AE230" s="67">
        <v>51.557920619939395</v>
      </c>
    </row>
    <row r="231" spans="1:31" x14ac:dyDescent="0.3">
      <c r="A231" s="159"/>
      <c r="B231" s="65" t="s">
        <v>241</v>
      </c>
      <c r="C231" s="66">
        <v>25.731107660455489</v>
      </c>
      <c r="D231" s="66">
        <v>58.366895097522409</v>
      </c>
      <c r="E231" s="66">
        <v>53.047817728146605</v>
      </c>
      <c r="F231" s="66">
        <v>37.666860127684274</v>
      </c>
      <c r="G231" s="67">
        <v>50.931473122691841</v>
      </c>
      <c r="H231" s="92"/>
      <c r="I231" s="159"/>
      <c r="J231" s="65" t="s">
        <v>241</v>
      </c>
      <c r="K231" s="66">
        <v>28.922374296394338</v>
      </c>
      <c r="L231" s="66">
        <v>59.465720464603358</v>
      </c>
      <c r="M231" s="66">
        <v>53.896824440297735</v>
      </c>
      <c r="N231" s="66">
        <v>46.78713894362474</v>
      </c>
      <c r="O231" s="67">
        <v>53.170823033645469</v>
      </c>
      <c r="P231" s="61"/>
      <c r="Q231" s="159"/>
      <c r="R231" s="65" t="s">
        <v>241</v>
      </c>
      <c r="S231" s="66">
        <v>30.950067476383264</v>
      </c>
      <c r="T231" s="66">
        <v>63.091153716784397</v>
      </c>
      <c r="U231" s="66">
        <v>62.013308573197158</v>
      </c>
      <c r="V231" s="66">
        <v>45.044834307992204</v>
      </c>
      <c r="W231" s="67">
        <v>57.826712469538158</v>
      </c>
      <c r="Y231" s="159"/>
      <c r="Z231" s="65" t="s">
        <v>241</v>
      </c>
      <c r="AA231" s="66">
        <v>34.352905931695624</v>
      </c>
      <c r="AB231" s="66">
        <v>64.308538358155729</v>
      </c>
      <c r="AC231" s="66">
        <v>62.982609173994703</v>
      </c>
      <c r="AD231" s="66">
        <v>55.250573833205813</v>
      </c>
      <c r="AE231" s="67">
        <v>60.16024241017292</v>
      </c>
    </row>
    <row r="232" spans="1:31" x14ac:dyDescent="0.3">
      <c r="A232" s="159"/>
      <c r="B232" s="65" t="s">
        <v>242</v>
      </c>
      <c r="C232" s="66">
        <v>33.266129032258064</v>
      </c>
      <c r="D232" s="66">
        <v>68.879555154998556</v>
      </c>
      <c r="E232" s="66">
        <v>63.094500219106905</v>
      </c>
      <c r="F232" s="66">
        <v>43.697227266770263</v>
      </c>
      <c r="G232" s="67">
        <v>60.571697239955625</v>
      </c>
      <c r="H232" s="92"/>
      <c r="I232" s="159"/>
      <c r="J232" s="65" t="s">
        <v>242</v>
      </c>
      <c r="K232" s="66">
        <v>37.550887707791475</v>
      </c>
      <c r="L232" s="66">
        <v>69.981271984685876</v>
      </c>
      <c r="M232" s="66">
        <v>64.095273234782184</v>
      </c>
      <c r="N232" s="66">
        <v>55.083545737751344</v>
      </c>
      <c r="O232" s="67">
        <v>63.241944688188404</v>
      </c>
      <c r="P232" s="61"/>
      <c r="Q232" s="159"/>
      <c r="R232" s="65" t="s">
        <v>242</v>
      </c>
      <c r="S232" s="66">
        <v>40.974271908057986</v>
      </c>
      <c r="T232" s="66">
        <v>73.371309527684645</v>
      </c>
      <c r="U232" s="66">
        <v>70.012998849527108</v>
      </c>
      <c r="V232" s="66">
        <v>44.199207696661006</v>
      </c>
      <c r="W232" s="67">
        <v>66.378994643054838</v>
      </c>
      <c r="Y232" s="159"/>
      <c r="Z232" s="65" t="s">
        <v>242</v>
      </c>
      <c r="AA232" s="66">
        <v>45.621637341864187</v>
      </c>
      <c r="AB232" s="66">
        <v>74.556604460086135</v>
      </c>
      <c r="AC232" s="66">
        <v>71.097590580809609</v>
      </c>
      <c r="AD232" s="66">
        <v>55</v>
      </c>
      <c r="AE232" s="67">
        <v>69.042472775376183</v>
      </c>
    </row>
    <row r="233" spans="1:31" x14ac:dyDescent="0.3">
      <c r="A233" s="159"/>
      <c r="B233" s="65" t="s">
        <v>243</v>
      </c>
      <c r="C233" s="66">
        <v>31.589360849529154</v>
      </c>
      <c r="D233" s="66">
        <v>66.97365959834714</v>
      </c>
      <c r="E233" s="66">
        <v>55.906214345778338</v>
      </c>
      <c r="F233" s="66">
        <v>42.536461161140551</v>
      </c>
      <c r="G233" s="67">
        <v>56.785213155942138</v>
      </c>
      <c r="H233" s="92"/>
      <c r="I233" s="159"/>
      <c r="J233" s="65" t="s">
        <v>243</v>
      </c>
      <c r="K233" s="66">
        <v>35.807463555195959</v>
      </c>
      <c r="L233" s="66">
        <v>68.7070201697736</v>
      </c>
      <c r="M233" s="66">
        <v>56.980585454179661</v>
      </c>
      <c r="N233" s="66">
        <v>52.823696263746484</v>
      </c>
      <c r="O233" s="67">
        <v>59.587081137585145</v>
      </c>
      <c r="P233" s="61"/>
      <c r="Q233" s="159"/>
      <c r="R233" s="65" t="s">
        <v>243</v>
      </c>
      <c r="S233" s="66">
        <v>37.939140655609251</v>
      </c>
      <c r="T233" s="66">
        <v>71.256795026203577</v>
      </c>
      <c r="U233" s="66">
        <v>60.959374859926186</v>
      </c>
      <c r="V233" s="66">
        <v>46.070552725900768</v>
      </c>
      <c r="W233" s="67">
        <v>61.82743652999406</v>
      </c>
      <c r="Y233" s="159"/>
      <c r="Z233" s="65" t="s">
        <v>243</v>
      </c>
      <c r="AA233" s="66">
        <v>42.634066159852068</v>
      </c>
      <c r="AB233" s="66">
        <v>72.806731632687004</v>
      </c>
      <c r="AC233" s="66">
        <v>62.080797321972</v>
      </c>
      <c r="AD233" s="66">
        <v>56.459219530238578</v>
      </c>
      <c r="AE233" s="67">
        <v>64.53542812440736</v>
      </c>
    </row>
    <row r="234" spans="1:31" x14ac:dyDescent="0.3">
      <c r="A234" s="159"/>
      <c r="B234" s="65" t="s">
        <v>244</v>
      </c>
      <c r="C234" s="66">
        <v>19.925583782396718</v>
      </c>
      <c r="D234" s="66">
        <v>54.818133895624669</v>
      </c>
      <c r="E234" s="66">
        <v>48.41166605309445</v>
      </c>
      <c r="F234" s="66">
        <v>32.747463143787101</v>
      </c>
      <c r="G234" s="67">
        <v>46.567909100562808</v>
      </c>
      <c r="H234" s="92"/>
      <c r="I234" s="159"/>
      <c r="J234" s="65" t="s">
        <v>244</v>
      </c>
      <c r="K234" s="66">
        <v>22.684779433245691</v>
      </c>
      <c r="L234" s="66">
        <v>56.257032805331946</v>
      </c>
      <c r="M234" s="66">
        <v>49.113400863982868</v>
      </c>
      <c r="N234" s="66">
        <v>40.592367571672682</v>
      </c>
      <c r="O234" s="67">
        <v>48.815049813547056</v>
      </c>
      <c r="P234" s="61"/>
      <c r="Q234" s="159"/>
      <c r="R234" s="65" t="s">
        <v>244</v>
      </c>
      <c r="S234" s="66">
        <v>26.621151271753678</v>
      </c>
      <c r="T234" s="66">
        <v>61.159771274806594</v>
      </c>
      <c r="U234" s="66">
        <v>55.642216032188173</v>
      </c>
      <c r="V234" s="66">
        <v>38.740826573966778</v>
      </c>
      <c r="W234" s="67">
        <v>53.586316067188463</v>
      </c>
      <c r="Y234" s="159"/>
      <c r="Z234" s="65" t="s">
        <v>244</v>
      </c>
      <c r="AA234" s="66">
        <v>29.679711053401391</v>
      </c>
      <c r="AB234" s="66">
        <v>62.550052977034113</v>
      </c>
      <c r="AC234" s="66">
        <v>56.424138282764083</v>
      </c>
      <c r="AD234" s="66">
        <v>47.40523678986672</v>
      </c>
      <c r="AE234" s="67">
        <v>55.824329524146904</v>
      </c>
    </row>
    <row r="235" spans="1:31" x14ac:dyDescent="0.3">
      <c r="A235" s="159"/>
      <c r="B235" s="65" t="s">
        <v>245</v>
      </c>
      <c r="C235" s="66">
        <v>19.238411015072323</v>
      </c>
      <c r="D235" s="66">
        <v>48.680599248388795</v>
      </c>
      <c r="E235" s="66">
        <v>47.004720788399226</v>
      </c>
      <c r="F235" s="66">
        <v>31.896759370773193</v>
      </c>
      <c r="G235" s="67">
        <v>43.30918285835115</v>
      </c>
      <c r="H235" s="92"/>
      <c r="I235" s="159"/>
      <c r="J235" s="65" t="s">
        <v>245</v>
      </c>
      <c r="K235" s="66">
        <v>23.429504962702669</v>
      </c>
      <c r="L235" s="66">
        <v>50.59506767193691</v>
      </c>
      <c r="M235" s="66">
        <v>48.277897971975655</v>
      </c>
      <c r="N235" s="66">
        <v>37.781191704158893</v>
      </c>
      <c r="O235" s="67">
        <v>46.03796498205709</v>
      </c>
      <c r="P235" s="61"/>
      <c r="Q235" s="159"/>
      <c r="R235" s="65" t="s">
        <v>245</v>
      </c>
      <c r="S235" s="66">
        <v>25.938765249146577</v>
      </c>
      <c r="T235" s="66">
        <v>54.599785163243389</v>
      </c>
      <c r="U235" s="66">
        <v>57.316773149839342</v>
      </c>
      <c r="V235" s="66">
        <v>39.304003289350725</v>
      </c>
      <c r="W235" s="67">
        <v>51.398303641380252</v>
      </c>
      <c r="Y235" s="159"/>
      <c r="Z235" s="65" t="s">
        <v>245</v>
      </c>
      <c r="AA235" s="66">
        <v>30.710906413510042</v>
      </c>
      <c r="AB235" s="66">
        <v>56.531205133562956</v>
      </c>
      <c r="AC235" s="66">
        <v>58.81682426022828</v>
      </c>
      <c r="AD235" s="66">
        <v>46.05983617328836</v>
      </c>
      <c r="AE235" s="67">
        <v>54.241370323438751</v>
      </c>
    </row>
    <row r="236" spans="1:31" x14ac:dyDescent="0.3">
      <c r="A236" s="159"/>
      <c r="B236" s="65">
        <v>38808</v>
      </c>
      <c r="C236" s="66">
        <v>16.666666666666664</v>
      </c>
      <c r="D236" s="66">
        <v>48.394306800210856</v>
      </c>
      <c r="E236" s="66">
        <v>45.255021302495436</v>
      </c>
      <c r="F236" s="66">
        <v>33.526708788052844</v>
      </c>
      <c r="G236" s="67">
        <v>42.343328789943961</v>
      </c>
      <c r="H236" s="92"/>
      <c r="I236" s="159"/>
      <c r="J236" s="65">
        <v>38808</v>
      </c>
      <c r="K236" s="66">
        <v>21.202317481801824</v>
      </c>
      <c r="L236" s="66">
        <v>50.651041666666664</v>
      </c>
      <c r="M236" s="66">
        <v>46.30551484478471</v>
      </c>
      <c r="N236" s="66">
        <v>42.173839743744132</v>
      </c>
      <c r="O236" s="67">
        <v>45.474476892174323</v>
      </c>
      <c r="P236" s="61"/>
      <c r="Q236" s="159"/>
      <c r="R236" s="65">
        <v>38808</v>
      </c>
      <c r="S236" s="66">
        <v>22.927159490928783</v>
      </c>
      <c r="T236" s="66">
        <v>53.191389169189371</v>
      </c>
      <c r="U236" s="66">
        <v>52.917531319652596</v>
      </c>
      <c r="V236" s="66">
        <v>40.139049826187716</v>
      </c>
      <c r="W236" s="67">
        <v>48.825750922185144</v>
      </c>
      <c r="Y236" s="159"/>
      <c r="Z236" s="65">
        <v>38808</v>
      </c>
      <c r="AA236" s="66">
        <v>28.186690635507173</v>
      </c>
      <c r="AB236" s="66">
        <v>55.451606342616294</v>
      </c>
      <c r="AC236" s="66">
        <v>54.147300538712592</v>
      </c>
      <c r="AD236" s="66">
        <v>49.511648958978512</v>
      </c>
      <c r="AE236" s="67">
        <v>51.992680204754748</v>
      </c>
    </row>
    <row r="237" spans="1:31" x14ac:dyDescent="0.3">
      <c r="A237" s="159"/>
      <c r="B237" s="65">
        <v>38777</v>
      </c>
      <c r="C237" s="66">
        <v>12.441332042017434</v>
      </c>
      <c r="D237" s="66">
        <v>17.245251813006</v>
      </c>
      <c r="E237" s="66">
        <v>21.200648570647022</v>
      </c>
      <c r="F237" s="66">
        <v>16.052271918821262</v>
      </c>
      <c r="G237" s="67">
        <v>18.049781853313078</v>
      </c>
      <c r="H237" s="92"/>
      <c r="I237" s="159"/>
      <c r="J237" s="65">
        <v>38777</v>
      </c>
      <c r="K237" s="66">
        <v>16.244082744309708</v>
      </c>
      <c r="L237" s="66">
        <v>22.549783068194461</v>
      </c>
      <c r="M237" s="66">
        <v>25.650643208656696</v>
      </c>
      <c r="N237" s="66">
        <v>22.614337711663239</v>
      </c>
      <c r="O237" s="67">
        <v>23.037711450069349</v>
      </c>
      <c r="P237" s="61"/>
      <c r="Q237" s="159"/>
      <c r="R237" s="65">
        <v>38777</v>
      </c>
      <c r="S237" s="66">
        <v>17.429718875502008</v>
      </c>
      <c r="T237" s="66">
        <v>19.223252905310336</v>
      </c>
      <c r="U237" s="66">
        <v>27.229049524424394</v>
      </c>
      <c r="V237" s="66">
        <v>23.648368232408977</v>
      </c>
      <c r="W237" s="67">
        <v>22.391059038880787</v>
      </c>
      <c r="Y237" s="159"/>
      <c r="Z237" s="65">
        <v>38777</v>
      </c>
      <c r="AA237" s="66">
        <v>22.07093408576397</v>
      </c>
      <c r="AB237" s="66">
        <v>24.933041560701945</v>
      </c>
      <c r="AC237" s="66">
        <v>32.929929366477218</v>
      </c>
      <c r="AD237" s="66">
        <v>32.441385021479221</v>
      </c>
      <c r="AE237" s="67">
        <v>28.305839319015604</v>
      </c>
    </row>
    <row r="238" spans="1:31" x14ac:dyDescent="0.3">
      <c r="A238" s="159"/>
      <c r="B238" s="68">
        <v>38749</v>
      </c>
      <c r="C238" s="69">
        <v>11.254571650227199</v>
      </c>
      <c r="D238" s="69">
        <v>6.3067984868807745</v>
      </c>
      <c r="E238" s="69">
        <v>14.424849453115399</v>
      </c>
      <c r="F238" s="69">
        <v>12.393250974214411</v>
      </c>
      <c r="G238" s="70">
        <v>10.381210932153124</v>
      </c>
      <c r="H238" s="92"/>
      <c r="I238" s="159"/>
      <c r="J238" s="68">
        <v>38749</v>
      </c>
      <c r="K238" s="69">
        <v>16.162661149132578</v>
      </c>
      <c r="L238" s="69">
        <v>16.352588337582915</v>
      </c>
      <c r="M238" s="69">
        <v>22.111509557097012</v>
      </c>
      <c r="N238" s="69">
        <v>22.574190138186211</v>
      </c>
      <c r="O238" s="70">
        <v>19.437918388019991</v>
      </c>
      <c r="P238" s="61"/>
      <c r="Q238" s="159"/>
      <c r="R238" s="68">
        <v>38749</v>
      </c>
      <c r="S238" s="69">
        <v>14.888193720310507</v>
      </c>
      <c r="T238" s="69">
        <v>7.5690918532194784</v>
      </c>
      <c r="U238" s="69">
        <v>18.779526249251447</v>
      </c>
      <c r="V238" s="69">
        <v>18.070175438596493</v>
      </c>
      <c r="W238" s="70">
        <v>13.404673674657793</v>
      </c>
      <c r="Y238" s="159"/>
      <c r="Z238" s="68">
        <v>38749</v>
      </c>
      <c r="AA238" s="69">
        <v>20.617729643000402</v>
      </c>
      <c r="AB238" s="69">
        <v>19.834445221401168</v>
      </c>
      <c r="AC238" s="69">
        <v>28.861591164740773</v>
      </c>
      <c r="AD238" s="69">
        <v>33.65227537922987</v>
      </c>
      <c r="AE238" s="70">
        <v>25.182028058959332</v>
      </c>
    </row>
    <row r="239" spans="1:31" ht="15" thickBot="1" x14ac:dyDescent="0.35">
      <c r="A239" s="160"/>
      <c r="B239" s="71" t="s">
        <v>246</v>
      </c>
      <c r="C239" s="72">
        <v>7.7116544458069525</v>
      </c>
      <c r="D239" s="72">
        <v>4.1970535887479619</v>
      </c>
      <c r="E239" s="72">
        <v>11.161678830669938</v>
      </c>
      <c r="F239" s="72">
        <v>9.9900773220002623</v>
      </c>
      <c r="G239" s="73">
        <v>7.651594652552812</v>
      </c>
      <c r="H239" s="92"/>
      <c r="I239" s="160"/>
      <c r="J239" s="71" t="s">
        <v>246</v>
      </c>
      <c r="K239" s="72">
        <v>11.80018380945087</v>
      </c>
      <c r="L239" s="72">
        <v>12.469541479197209</v>
      </c>
      <c r="M239" s="72">
        <v>19.894714527981911</v>
      </c>
      <c r="N239" s="72">
        <v>19.970807290692019</v>
      </c>
      <c r="O239" s="73">
        <v>16.277882845083475</v>
      </c>
      <c r="P239" s="61"/>
      <c r="Q239" s="160"/>
      <c r="R239" s="71" t="s">
        <v>246</v>
      </c>
      <c r="S239" s="72">
        <v>10.998613400308715</v>
      </c>
      <c r="T239" s="72">
        <v>5.6562353431653545</v>
      </c>
      <c r="U239" s="72">
        <v>14.365881875685501</v>
      </c>
      <c r="V239" s="72">
        <v>14.551971326164875</v>
      </c>
      <c r="W239" s="73">
        <v>10.208223045703194</v>
      </c>
      <c r="Y239" s="160"/>
      <c r="Z239" s="71" t="s">
        <v>246</v>
      </c>
      <c r="AA239" s="72">
        <v>16.179187192118228</v>
      </c>
      <c r="AB239" s="72">
        <v>16.858884746815782</v>
      </c>
      <c r="AC239" s="72">
        <v>25.709522593135343</v>
      </c>
      <c r="AD239" s="72">
        <v>30.545656133681792</v>
      </c>
      <c r="AE239" s="73">
        <v>21.804177609181988</v>
      </c>
    </row>
    <row r="240" spans="1:31" ht="15" thickBot="1" x14ac:dyDescent="0.35">
      <c r="A240" s="159">
        <v>2005</v>
      </c>
      <c r="B240" s="59" t="s">
        <v>36</v>
      </c>
      <c r="C240" s="60">
        <v>17.56907467671736</v>
      </c>
      <c r="D240" s="60">
        <v>34.461128637327874</v>
      </c>
      <c r="E240" s="60">
        <v>33.816795462622743</v>
      </c>
      <c r="F240" s="60">
        <v>24.525908637312067</v>
      </c>
      <c r="G240" s="60">
        <v>31.625499684305019</v>
      </c>
      <c r="H240" s="92"/>
      <c r="I240" s="158">
        <v>2005</v>
      </c>
      <c r="J240" s="59" t="s">
        <v>36</v>
      </c>
      <c r="K240" s="60">
        <v>21.120233870202586</v>
      </c>
      <c r="L240" s="60">
        <v>44.824510342391612</v>
      </c>
      <c r="M240" s="60">
        <v>39.802049339012115</v>
      </c>
      <c r="N240" s="60">
        <v>31.982001359361959</v>
      </c>
      <c r="O240" s="60">
        <v>39.219622508607785</v>
      </c>
      <c r="Q240" s="159">
        <v>2005</v>
      </c>
      <c r="R240" s="59" t="s">
        <v>36</v>
      </c>
      <c r="S240" s="60">
        <v>21.550296943431704</v>
      </c>
      <c r="T240" s="60">
        <v>37.862304411235591</v>
      </c>
      <c r="U240" s="60">
        <v>39.263845437985111</v>
      </c>
      <c r="V240" s="60">
        <v>30.729067904665381</v>
      </c>
      <c r="W240" s="60">
        <v>36.17976759051475</v>
      </c>
      <c r="Y240" s="158">
        <v>2005</v>
      </c>
      <c r="Z240" s="59" t="s">
        <v>36</v>
      </c>
      <c r="AA240" s="60">
        <v>25.650102073121474</v>
      </c>
      <c r="AB240" s="60">
        <v>49.202644052309978</v>
      </c>
      <c r="AC240" s="60">
        <v>46.124256677635238</v>
      </c>
      <c r="AD240" s="60">
        <v>40.305234178680777</v>
      </c>
      <c r="AE240" s="60">
        <v>44.777682569705689</v>
      </c>
    </row>
    <row r="241" spans="1:31" x14ac:dyDescent="0.3">
      <c r="A241" s="159"/>
      <c r="B241" s="62" t="s">
        <v>247</v>
      </c>
      <c r="C241" s="63">
        <v>10.156025653297597</v>
      </c>
      <c r="D241" s="63">
        <v>5.8961806229717357</v>
      </c>
      <c r="E241" s="63">
        <v>13.138881663489649</v>
      </c>
      <c r="F241" s="63">
        <v>11.33596162436154</v>
      </c>
      <c r="G241" s="64">
        <v>9.5602149046483653</v>
      </c>
      <c r="H241" s="92"/>
      <c r="I241" s="159"/>
      <c r="J241" s="62" t="s">
        <v>247</v>
      </c>
      <c r="K241" s="63">
        <v>13.47546040097977</v>
      </c>
      <c r="L241" s="63">
        <v>13.845828176903536</v>
      </c>
      <c r="M241" s="63">
        <v>22.343333245305939</v>
      </c>
      <c r="N241" s="63">
        <v>18.297805642633229</v>
      </c>
      <c r="O241" s="64">
        <v>17.744743389970303</v>
      </c>
      <c r="Q241" s="159"/>
      <c r="R241" s="62" t="s">
        <v>247</v>
      </c>
      <c r="S241" s="63">
        <v>13.732249856357221</v>
      </c>
      <c r="T241" s="63">
        <v>7.5707431184124836</v>
      </c>
      <c r="U241" s="63">
        <v>16.696215102806487</v>
      </c>
      <c r="V241" s="63">
        <v>15.670952344291322</v>
      </c>
      <c r="W241" s="64">
        <v>12.374188963019005</v>
      </c>
      <c r="Y241" s="159"/>
      <c r="Z241" s="62" t="s">
        <v>247</v>
      </c>
      <c r="AA241" s="63">
        <v>17.911566325256057</v>
      </c>
      <c r="AB241" s="63">
        <v>17.895629771591945</v>
      </c>
      <c r="AC241" s="63">
        <v>28.409062460883714</v>
      </c>
      <c r="AD241" s="63">
        <v>26.855333465268156</v>
      </c>
      <c r="AE241" s="64">
        <v>23.123473715779102</v>
      </c>
    </row>
    <row r="242" spans="1:31" x14ac:dyDescent="0.3">
      <c r="A242" s="159"/>
      <c r="B242" s="65">
        <v>38657</v>
      </c>
      <c r="C242" s="66">
        <v>9.7050270045700042</v>
      </c>
      <c r="D242" s="66">
        <v>8.8832760103181432</v>
      </c>
      <c r="E242" s="66">
        <v>16.83257375869513</v>
      </c>
      <c r="F242" s="66">
        <v>15.72948023279149</v>
      </c>
      <c r="G242" s="67">
        <v>12.551205281744204</v>
      </c>
      <c r="H242" s="92"/>
      <c r="I242" s="159"/>
      <c r="J242" s="65">
        <v>38657</v>
      </c>
      <c r="K242" s="66">
        <v>13.725835830542335</v>
      </c>
      <c r="L242" s="66">
        <v>17.658621352723749</v>
      </c>
      <c r="M242" s="66">
        <v>23.743465683206171</v>
      </c>
      <c r="N242" s="66">
        <v>21.041610738255034</v>
      </c>
      <c r="O242" s="67">
        <v>20.131854708621781</v>
      </c>
      <c r="Q242" s="159"/>
      <c r="R242" s="65">
        <v>38657</v>
      </c>
      <c r="S242" s="66">
        <v>14.355555555555554</v>
      </c>
      <c r="T242" s="66">
        <v>11.139266584260405</v>
      </c>
      <c r="U242" s="66">
        <v>21.504055795618225</v>
      </c>
      <c r="V242" s="66">
        <v>21.539379474940333</v>
      </c>
      <c r="W242" s="67">
        <v>16.290193994153601</v>
      </c>
      <c r="Y242" s="159"/>
      <c r="Z242" s="65">
        <v>38657</v>
      </c>
      <c r="AA242" s="66">
        <v>19.782575409585057</v>
      </c>
      <c r="AB242" s="66">
        <v>22.251944524466026</v>
      </c>
      <c r="AC242" s="66">
        <v>30.306203123998376</v>
      </c>
      <c r="AD242" s="66">
        <v>28.812386931999573</v>
      </c>
      <c r="AE242" s="67">
        <v>26.095840842332308</v>
      </c>
    </row>
    <row r="243" spans="1:31" x14ac:dyDescent="0.3">
      <c r="A243" s="159"/>
      <c r="B243" s="65" t="s">
        <v>248</v>
      </c>
      <c r="C243" s="66">
        <v>15.457603495182063</v>
      </c>
      <c r="D243" s="66">
        <v>42.992167520248934</v>
      </c>
      <c r="E243" s="66">
        <v>40.905125156348923</v>
      </c>
      <c r="F243" s="66">
        <v>30.018838243576546</v>
      </c>
      <c r="G243" s="67">
        <v>38.226083959185942</v>
      </c>
      <c r="H243" s="92"/>
      <c r="I243" s="159"/>
      <c r="J243" s="65" t="s">
        <v>248</v>
      </c>
      <c r="K243" s="66">
        <v>18.876941457586618</v>
      </c>
      <c r="L243" s="66">
        <v>45.859108181355211</v>
      </c>
      <c r="M243" s="66">
        <v>43.50480585653461</v>
      </c>
      <c r="N243" s="66">
        <v>35.693337951737675</v>
      </c>
      <c r="O243" s="67">
        <v>41.624944334881356</v>
      </c>
      <c r="Q243" s="159"/>
      <c r="R243" s="65" t="s">
        <v>248</v>
      </c>
      <c r="S243" s="66">
        <v>20.586021505376344</v>
      </c>
      <c r="T243" s="66">
        <v>48.542864985987244</v>
      </c>
      <c r="U243" s="66">
        <v>47.927208816960196</v>
      </c>
      <c r="V243" s="66">
        <v>35.164369851412737</v>
      </c>
      <c r="W243" s="67">
        <v>44.413484634206569</v>
      </c>
      <c r="Y243" s="159"/>
      <c r="Z243" s="65" t="s">
        <v>248</v>
      </c>
      <c r="AA243" s="66">
        <v>24.966582988295894</v>
      </c>
      <c r="AB243" s="66">
        <v>51.670970372383799</v>
      </c>
      <c r="AC243" s="66">
        <v>50.859878303712279</v>
      </c>
      <c r="AD243" s="66">
        <v>41.859506025752644</v>
      </c>
      <c r="AE243" s="67">
        <v>48.206263686395381</v>
      </c>
    </row>
    <row r="244" spans="1:31" x14ac:dyDescent="0.3">
      <c r="A244" s="159"/>
      <c r="B244" s="65" t="s">
        <v>249</v>
      </c>
      <c r="C244" s="66">
        <v>21.92078659465448</v>
      </c>
      <c r="D244" s="66">
        <v>52.439453529290006</v>
      </c>
      <c r="E244" s="66">
        <v>50.226583692356783</v>
      </c>
      <c r="F244" s="66">
        <v>32.697170379289588</v>
      </c>
      <c r="G244" s="67">
        <v>46.791481783331825</v>
      </c>
      <c r="H244" s="92"/>
      <c r="I244" s="159"/>
      <c r="J244" s="65" t="s">
        <v>249</v>
      </c>
      <c r="K244" s="66">
        <v>24.190417972033316</v>
      </c>
      <c r="L244" s="66">
        <v>54.091920072596572</v>
      </c>
      <c r="M244" s="66">
        <v>51.304535619547458</v>
      </c>
      <c r="N244" s="66">
        <v>38.915161937517915</v>
      </c>
      <c r="O244" s="67">
        <v>48.922317549836599</v>
      </c>
      <c r="Q244" s="159"/>
      <c r="R244" s="65" t="s">
        <v>249</v>
      </c>
      <c r="S244" s="66">
        <v>28.513888888888889</v>
      </c>
      <c r="T244" s="66">
        <v>60.031664357807244</v>
      </c>
      <c r="U244" s="66">
        <v>59.07680665909951</v>
      </c>
      <c r="V244" s="66">
        <v>39.693715194908513</v>
      </c>
      <c r="W244" s="67">
        <v>54.893296218974719</v>
      </c>
      <c r="Y244" s="159"/>
      <c r="Z244" s="65" t="s">
        <v>249</v>
      </c>
      <c r="AA244" s="66">
        <v>31.047728510071988</v>
      </c>
      <c r="AB244" s="66">
        <v>61.807314836825483</v>
      </c>
      <c r="AC244" s="66">
        <v>60.219217389292133</v>
      </c>
      <c r="AD244" s="66">
        <v>47.302806219188469</v>
      </c>
      <c r="AE244" s="67">
        <v>57.188946217329836</v>
      </c>
    </row>
    <row r="245" spans="1:31" x14ac:dyDescent="0.3">
      <c r="A245" s="159"/>
      <c r="B245" s="65" t="s">
        <v>250</v>
      </c>
      <c r="C245" s="66">
        <v>32.278167173700361</v>
      </c>
      <c r="D245" s="66">
        <v>65.253971327648713</v>
      </c>
      <c r="E245" s="66">
        <v>57.417501814419616</v>
      </c>
      <c r="F245" s="66">
        <v>38.950496203219984</v>
      </c>
      <c r="G245" s="67">
        <v>56.717143833635674</v>
      </c>
      <c r="H245" s="92"/>
      <c r="I245" s="159"/>
      <c r="J245" s="65" t="s">
        <v>250</v>
      </c>
      <c r="K245" s="66">
        <v>35.341677794244966</v>
      </c>
      <c r="L245" s="66">
        <v>67.151795009224998</v>
      </c>
      <c r="M245" s="66">
        <v>58.677418591255908</v>
      </c>
      <c r="N245" s="66">
        <v>46.976155900126479</v>
      </c>
      <c r="O245" s="67">
        <v>59.252121689294967</v>
      </c>
      <c r="Q245" s="159"/>
      <c r="R245" s="65" t="s">
        <v>250</v>
      </c>
      <c r="S245" s="66">
        <v>37.032258064516128</v>
      </c>
      <c r="T245" s="66">
        <v>68.520776542839442</v>
      </c>
      <c r="U245" s="66">
        <v>63.222877228955369</v>
      </c>
      <c r="V245" s="66">
        <v>45.815690199399491</v>
      </c>
      <c r="W245" s="67">
        <v>61.548757492087013</v>
      </c>
      <c r="Y245" s="159"/>
      <c r="Z245" s="65" t="s">
        <v>250</v>
      </c>
      <c r="AA245" s="66">
        <v>40.669559826410413</v>
      </c>
      <c r="AB245" s="66">
        <v>70.396143503640062</v>
      </c>
      <c r="AC245" s="66">
        <v>64.479845847056978</v>
      </c>
      <c r="AD245" s="66">
        <v>55.301551900381007</v>
      </c>
      <c r="AE245" s="67">
        <v>64.181379806763857</v>
      </c>
    </row>
    <row r="246" spans="1:31" x14ac:dyDescent="0.3">
      <c r="A246" s="159"/>
      <c r="B246" s="65" t="s">
        <v>251</v>
      </c>
      <c r="C246" s="66">
        <v>33.941327043435145</v>
      </c>
      <c r="D246" s="66">
        <v>66.827478448995407</v>
      </c>
      <c r="E246" s="66">
        <v>55.027449599166943</v>
      </c>
      <c r="F246" s="66">
        <v>40.125458818045871</v>
      </c>
      <c r="G246" s="67">
        <v>56.765370481454092</v>
      </c>
      <c r="H246" s="92"/>
      <c r="I246" s="159"/>
      <c r="J246" s="65" t="s">
        <v>251</v>
      </c>
      <c r="K246" s="66">
        <v>36.566032832329881</v>
      </c>
      <c r="L246" s="66">
        <v>68.793046562461342</v>
      </c>
      <c r="M246" s="66">
        <v>56.35804720062422</v>
      </c>
      <c r="N246" s="66">
        <v>47.493276325770637</v>
      </c>
      <c r="O246" s="67">
        <v>59.184051417268925</v>
      </c>
      <c r="Q246" s="159"/>
      <c r="R246" s="65" t="s">
        <v>251</v>
      </c>
      <c r="S246" s="66">
        <v>37.647849462365592</v>
      </c>
      <c r="T246" s="66">
        <v>67.259947779345381</v>
      </c>
      <c r="U246" s="66">
        <v>59.792834122121889</v>
      </c>
      <c r="V246" s="66">
        <v>49.865270613596117</v>
      </c>
      <c r="W246" s="67">
        <v>60.038871876616753</v>
      </c>
      <c r="Y246" s="159"/>
      <c r="Z246" s="65" t="s">
        <v>251</v>
      </c>
      <c r="AA246" s="66">
        <v>40.763163256396076</v>
      </c>
      <c r="AB246" s="66">
        <v>69.108512131607768</v>
      </c>
      <c r="AC246" s="66">
        <v>61.103033899562348</v>
      </c>
      <c r="AD246" s="66">
        <v>59.015945330296127</v>
      </c>
      <c r="AE246" s="67">
        <v>62.487993713071575</v>
      </c>
    </row>
    <row r="247" spans="1:31" x14ac:dyDescent="0.3">
      <c r="A247" s="159"/>
      <c r="B247" s="65" t="s">
        <v>252</v>
      </c>
      <c r="C247" s="66">
        <v>21.902783547985045</v>
      </c>
      <c r="D247" s="66">
        <v>49.296901952666808</v>
      </c>
      <c r="E247" s="66">
        <v>46.63462299232534</v>
      </c>
      <c r="F247" s="66">
        <v>29.943808950431468</v>
      </c>
      <c r="G247" s="67">
        <v>43.857495336101579</v>
      </c>
      <c r="H247" s="92"/>
      <c r="I247" s="159"/>
      <c r="J247" s="65" t="s">
        <v>252</v>
      </c>
      <c r="K247" s="66">
        <v>24.068296988419338</v>
      </c>
      <c r="L247" s="66">
        <v>50.86699440752119</v>
      </c>
      <c r="M247" s="66">
        <v>47.571832122679581</v>
      </c>
      <c r="N247" s="66">
        <v>35.475511174512604</v>
      </c>
      <c r="O247" s="67">
        <v>45.800221843057038</v>
      </c>
      <c r="Q247" s="159"/>
      <c r="R247" s="65" t="s">
        <v>252</v>
      </c>
      <c r="S247" s="66">
        <v>26.891666666666669</v>
      </c>
      <c r="T247" s="66">
        <v>53.975196253050996</v>
      </c>
      <c r="U247" s="66">
        <v>53.451095109510952</v>
      </c>
      <c r="V247" s="66">
        <v>37.195704057279237</v>
      </c>
      <c r="W247" s="67">
        <v>49.736743245195782</v>
      </c>
      <c r="Y247" s="159"/>
      <c r="Z247" s="65" t="s">
        <v>252</v>
      </c>
      <c r="AA247" s="66">
        <v>29.765711474603371</v>
      </c>
      <c r="AB247" s="66">
        <v>55.570950236693221</v>
      </c>
      <c r="AC247" s="66">
        <v>54.408923976697487</v>
      </c>
      <c r="AD247" s="66">
        <v>44.118895966029726</v>
      </c>
      <c r="AE247" s="67">
        <v>51.852655236511424</v>
      </c>
    </row>
    <row r="248" spans="1:31" x14ac:dyDescent="0.3">
      <c r="A248" s="159"/>
      <c r="B248" s="65" t="s">
        <v>253</v>
      </c>
      <c r="C248" s="66">
        <v>19.144430893764156</v>
      </c>
      <c r="D248" s="66">
        <v>48.602773752846204</v>
      </c>
      <c r="E248" s="66">
        <v>44.207802928104371</v>
      </c>
      <c r="F248" s="66">
        <v>31.745353556932283</v>
      </c>
      <c r="G248" s="67">
        <v>42.468438137002565</v>
      </c>
      <c r="H248" s="92"/>
      <c r="I248" s="159"/>
      <c r="J248" s="65" t="s">
        <v>253</v>
      </c>
      <c r="K248" s="66">
        <v>21.465063861758075</v>
      </c>
      <c r="L248" s="66">
        <v>50.236384592555787</v>
      </c>
      <c r="M248" s="66">
        <v>45.829437586168645</v>
      </c>
      <c r="N248" s="66">
        <v>37.355455002513828</v>
      </c>
      <c r="O248" s="67">
        <v>44.733349476323447</v>
      </c>
      <c r="Q248" s="159"/>
      <c r="R248" s="65" t="s">
        <v>253</v>
      </c>
      <c r="S248" s="66">
        <v>23.142473118279568</v>
      </c>
      <c r="T248" s="66">
        <v>53.816001991790252</v>
      </c>
      <c r="U248" s="66">
        <v>50.04057618178129</v>
      </c>
      <c r="V248" s="66">
        <v>39.926091308029868</v>
      </c>
      <c r="W248" s="67">
        <v>48.162690417038121</v>
      </c>
      <c r="Y248" s="159"/>
      <c r="Z248" s="65" t="s">
        <v>253</v>
      </c>
      <c r="AA248" s="66">
        <v>25.493041160793602</v>
      </c>
      <c r="AB248" s="66">
        <v>55.529280021078982</v>
      </c>
      <c r="AC248" s="66">
        <v>51.662951270964555</v>
      </c>
      <c r="AD248" s="66">
        <v>47.006571493315207</v>
      </c>
      <c r="AE248" s="67">
        <v>50.492348889468332</v>
      </c>
    </row>
    <row r="249" spans="1:31" x14ac:dyDescent="0.3">
      <c r="A249" s="159"/>
      <c r="B249" s="65">
        <v>38443</v>
      </c>
      <c r="C249" s="66">
        <v>13.672621520565018</v>
      </c>
      <c r="D249" s="66">
        <v>34.647760988063204</v>
      </c>
      <c r="E249" s="66">
        <v>32.340954863167873</v>
      </c>
      <c r="F249" s="66">
        <v>23.750752558699578</v>
      </c>
      <c r="G249" s="67">
        <v>30.675958083382191</v>
      </c>
      <c r="H249" s="92"/>
      <c r="I249" s="159"/>
      <c r="J249" s="65">
        <v>38443</v>
      </c>
      <c r="K249" s="66">
        <v>16.044527504672139</v>
      </c>
      <c r="L249" s="66">
        <v>36.556290426496119</v>
      </c>
      <c r="M249" s="66">
        <v>33.713151904101302</v>
      </c>
      <c r="N249" s="66">
        <v>27.936455481068833</v>
      </c>
      <c r="O249" s="67">
        <v>32.826856772354233</v>
      </c>
      <c r="Q249" s="159"/>
      <c r="R249" s="65">
        <v>38443</v>
      </c>
      <c r="S249" s="66">
        <v>17.427777777777777</v>
      </c>
      <c r="T249" s="66">
        <v>39.34494359786266</v>
      </c>
      <c r="U249" s="66">
        <v>37.711889787361486</v>
      </c>
      <c r="V249" s="66">
        <v>31.37629276054097</v>
      </c>
      <c r="W249" s="67">
        <v>35.858095815645846</v>
      </c>
      <c r="Y249" s="159"/>
      <c r="Z249" s="65">
        <v>38443</v>
      </c>
      <c r="AA249" s="66">
        <v>20.463811605075183</v>
      </c>
      <c r="AB249" s="66">
        <v>41.476356050069541</v>
      </c>
      <c r="AC249" s="66">
        <v>39.269313831736355</v>
      </c>
      <c r="AD249" s="66">
        <v>36.925381518584402</v>
      </c>
      <c r="AE249" s="67">
        <v>38.315066464250009</v>
      </c>
    </row>
    <row r="250" spans="1:31" x14ac:dyDescent="0.3">
      <c r="A250" s="159"/>
      <c r="B250" s="65">
        <v>38412</v>
      </c>
      <c r="C250" s="66">
        <v>11.776136805285658</v>
      </c>
      <c r="D250" s="66">
        <v>22.604349597024591</v>
      </c>
      <c r="E250" s="66">
        <v>22.647905193926725</v>
      </c>
      <c r="F250" s="66">
        <v>19.494668971276532</v>
      </c>
      <c r="G250" s="67">
        <v>21.212394569482658</v>
      </c>
      <c r="H250" s="92"/>
      <c r="I250" s="159"/>
      <c r="J250" s="65">
        <v>38412</v>
      </c>
      <c r="K250" s="66">
        <v>14.116342956287051</v>
      </c>
      <c r="L250" s="66">
        <v>28.407374462943071</v>
      </c>
      <c r="M250" s="66">
        <v>26.449847807264192</v>
      </c>
      <c r="N250" s="66">
        <v>25.075566436012089</v>
      </c>
      <c r="O250" s="67">
        <v>25.81905956024028</v>
      </c>
      <c r="Q250" s="159"/>
      <c r="R250" s="65">
        <v>38412</v>
      </c>
      <c r="S250" s="66">
        <v>14.78225806451613</v>
      </c>
      <c r="T250" s="66">
        <v>25.32254872544576</v>
      </c>
      <c r="U250" s="66">
        <v>27.843955598063935</v>
      </c>
      <c r="V250" s="66">
        <v>25.409962275771807</v>
      </c>
      <c r="W250" s="67">
        <v>25.205612674068629</v>
      </c>
      <c r="Y250" s="159"/>
      <c r="Z250" s="65">
        <v>38412</v>
      </c>
      <c r="AA250" s="66">
        <v>17.452710422749778</v>
      </c>
      <c r="AB250" s="66">
        <v>31.710729332384659</v>
      </c>
      <c r="AC250" s="66">
        <v>32.449777492547902</v>
      </c>
      <c r="AD250" s="66">
        <v>31.795192909782767</v>
      </c>
      <c r="AE250" s="67">
        <v>30.493713211553221</v>
      </c>
    </row>
    <row r="251" spans="1:31" x14ac:dyDescent="0.3">
      <c r="A251" s="159"/>
      <c r="B251" s="68">
        <v>38384</v>
      </c>
      <c r="C251" s="69">
        <v>10.011808877853811</v>
      </c>
      <c r="D251" s="69">
        <v>5.7195062031691437</v>
      </c>
      <c r="E251" s="69">
        <v>13.78560427843688</v>
      </c>
      <c r="F251" s="69">
        <v>10.221897307990023</v>
      </c>
      <c r="G251" s="70">
        <v>9.6565586951527678</v>
      </c>
      <c r="H251" s="92"/>
      <c r="I251" s="159"/>
      <c r="J251" s="68">
        <v>38384</v>
      </c>
      <c r="K251" s="69">
        <v>12.943571274784208</v>
      </c>
      <c r="L251" s="69">
        <v>14.723465646893745</v>
      </c>
      <c r="M251" s="69">
        <v>21.160028315549521</v>
      </c>
      <c r="N251" s="69">
        <v>16.468061521407787</v>
      </c>
      <c r="O251" s="70">
        <v>17.559684546916635</v>
      </c>
      <c r="Q251" s="159"/>
      <c r="R251" s="68">
        <v>38384</v>
      </c>
      <c r="S251" s="69">
        <v>11.326184417787472</v>
      </c>
      <c r="T251" s="69">
        <v>6.967743834245689</v>
      </c>
      <c r="U251" s="69">
        <v>18.064065958743704</v>
      </c>
      <c r="V251" s="69">
        <v>14.613876576883737</v>
      </c>
      <c r="W251" s="70">
        <v>12.350822526113943</v>
      </c>
      <c r="Y251" s="159"/>
      <c r="Z251" s="68">
        <v>38384</v>
      </c>
      <c r="AA251" s="69">
        <v>14.429607903673974</v>
      </c>
      <c r="AB251" s="69">
        <v>18.073898770898541</v>
      </c>
      <c r="AC251" s="69">
        <v>27.638295783635204</v>
      </c>
      <c r="AD251" s="69">
        <v>24.377932603440922</v>
      </c>
      <c r="AE251" s="70">
        <v>22.523667652099892</v>
      </c>
    </row>
    <row r="252" spans="1:31" ht="15" thickBot="1" x14ac:dyDescent="0.35">
      <c r="A252" s="160"/>
      <c r="B252" s="71" t="s">
        <v>254</v>
      </c>
      <c r="C252" s="72">
        <v>9.5885353279820595</v>
      </c>
      <c r="D252" s="72">
        <v>3.7524616536765318</v>
      </c>
      <c r="E252" s="72">
        <v>10.971653398370991</v>
      </c>
      <c r="F252" s="72">
        <v>9.0423569167427313</v>
      </c>
      <c r="G252" s="73">
        <v>7.5839695109644181</v>
      </c>
      <c r="H252" s="92"/>
      <c r="I252" s="160"/>
      <c r="J252" s="71" t="s">
        <v>254</v>
      </c>
      <c r="K252" s="72">
        <v>14.027647188268951</v>
      </c>
      <c r="L252" s="72">
        <v>12.551025141478801</v>
      </c>
      <c r="M252" s="72">
        <v>18.349794766546946</v>
      </c>
      <c r="N252" s="72">
        <v>17.04058851517037</v>
      </c>
      <c r="O252" s="73">
        <v>15.996268726796927</v>
      </c>
      <c r="Q252" s="160"/>
      <c r="R252" s="71" t="s">
        <v>254</v>
      </c>
      <c r="S252" s="72">
        <v>11.737667241237789</v>
      </c>
      <c r="T252" s="72">
        <v>4.6692451852147219</v>
      </c>
      <c r="U252" s="72">
        <v>14.255725606700032</v>
      </c>
      <c r="V252" s="72">
        <v>11.140195550080838</v>
      </c>
      <c r="W252" s="73">
        <v>9.6489026782862606</v>
      </c>
      <c r="Y252" s="160"/>
      <c r="Z252" s="71" t="s">
        <v>254</v>
      </c>
      <c r="AA252" s="72">
        <v>16.550287411751089</v>
      </c>
      <c r="AB252" s="72">
        <v>15.726212592609173</v>
      </c>
      <c r="AC252" s="72">
        <v>23.816515988107518</v>
      </c>
      <c r="AD252" s="72">
        <v>21.588959343528533</v>
      </c>
      <c r="AE252" s="73">
        <v>20.333157059756743</v>
      </c>
    </row>
    <row r="253" spans="1:31" ht="15" thickBot="1" x14ac:dyDescent="0.35">
      <c r="A253" s="158">
        <v>2003</v>
      </c>
      <c r="B253" s="59" t="s">
        <v>37</v>
      </c>
      <c r="C253" s="60">
        <v>18.128441649501649</v>
      </c>
      <c r="D253" s="60">
        <v>31.429736873681115</v>
      </c>
      <c r="E253" s="60">
        <v>30.053841943299396</v>
      </c>
      <c r="F253" s="60">
        <v>30.886942959247669</v>
      </c>
      <c r="G253" s="86">
        <v>29.424487456688027</v>
      </c>
      <c r="H253" s="92"/>
      <c r="Q253" s="158">
        <v>2003</v>
      </c>
      <c r="R253" s="59" t="s">
        <v>37</v>
      </c>
      <c r="S253" s="60">
        <v>23.672159964842894</v>
      </c>
      <c r="T253" s="60">
        <v>33.933440719880167</v>
      </c>
      <c r="U253" s="60">
        <v>35.333746433409232</v>
      </c>
      <c r="V253" s="60">
        <v>38.137208110162454</v>
      </c>
      <c r="W253" s="60">
        <v>33.72004727770824</v>
      </c>
      <c r="AE253" s="49"/>
    </row>
    <row r="254" spans="1:31" x14ac:dyDescent="0.3">
      <c r="A254" s="159"/>
      <c r="B254" s="62" t="s">
        <v>255</v>
      </c>
      <c r="C254" s="63">
        <v>9.2835048292405791</v>
      </c>
      <c r="D254" s="63">
        <v>4.9520246675561621</v>
      </c>
      <c r="E254" s="63">
        <v>11.854666021965878</v>
      </c>
      <c r="F254" s="63">
        <v>13.327387814586821</v>
      </c>
      <c r="G254" s="87">
        <v>8.6974796841775603</v>
      </c>
      <c r="H254" s="92"/>
      <c r="Q254" s="159"/>
      <c r="R254" s="62" t="s">
        <v>255</v>
      </c>
      <c r="S254" s="63">
        <v>13.772104163481631</v>
      </c>
      <c r="T254" s="63">
        <v>6.0134728079303352</v>
      </c>
      <c r="U254" s="63">
        <v>15.857983528074771</v>
      </c>
      <c r="V254" s="63">
        <v>19.438085327783558</v>
      </c>
      <c r="W254" s="64">
        <v>11.619574953179708</v>
      </c>
      <c r="AE254" s="49"/>
    </row>
    <row r="255" spans="1:31" x14ac:dyDescent="0.3">
      <c r="A255" s="159"/>
      <c r="B255" s="65">
        <v>37926</v>
      </c>
      <c r="C255" s="66">
        <v>10.667187907219182</v>
      </c>
      <c r="D255" s="66">
        <v>6.5545553467207442</v>
      </c>
      <c r="E255" s="66">
        <v>16.008424359248945</v>
      </c>
      <c r="F255" s="66">
        <v>18.09137969840198</v>
      </c>
      <c r="G255" s="88">
        <v>11.48883022509864</v>
      </c>
      <c r="H255" s="92"/>
      <c r="Q255" s="159"/>
      <c r="R255" s="65">
        <v>37926</v>
      </c>
      <c r="S255" s="66">
        <v>16.621976866456361</v>
      </c>
      <c r="T255" s="66">
        <v>8.5011945177920278</v>
      </c>
      <c r="U255" s="66">
        <v>21.545883940620783</v>
      </c>
      <c r="V255" s="66">
        <v>26.584840654608094</v>
      </c>
      <c r="W255" s="67">
        <v>15.724791056116358</v>
      </c>
      <c r="AE255" s="49"/>
    </row>
    <row r="256" spans="1:31" x14ac:dyDescent="0.3">
      <c r="A256" s="159"/>
      <c r="B256" s="65" t="s">
        <v>256</v>
      </c>
      <c r="C256" s="66">
        <v>18.502619784104539</v>
      </c>
      <c r="D256" s="66">
        <v>39.251824410630157</v>
      </c>
      <c r="E256" s="66">
        <v>35.883289491900868</v>
      </c>
      <c r="F256" s="66">
        <v>35.996524383621157</v>
      </c>
      <c r="G256" s="88">
        <v>35.452144425811397</v>
      </c>
      <c r="H256" s="92"/>
      <c r="Q256" s="159"/>
      <c r="R256" s="65" t="s">
        <v>256</v>
      </c>
      <c r="S256" s="66">
        <v>24.581816330167783</v>
      </c>
      <c r="T256" s="66">
        <v>42.5171167106651</v>
      </c>
      <c r="U256" s="66">
        <v>42.451429804542158</v>
      </c>
      <c r="V256" s="66">
        <v>45.41519250780437</v>
      </c>
      <c r="W256" s="67">
        <v>40.821205219778776</v>
      </c>
      <c r="AE256" s="49"/>
    </row>
    <row r="257" spans="1:31" x14ac:dyDescent="0.3">
      <c r="A257" s="159"/>
      <c r="B257" s="65" t="s">
        <v>257</v>
      </c>
      <c r="C257" s="66">
        <v>26.057068741893648</v>
      </c>
      <c r="D257" s="66">
        <v>48.768472906403943</v>
      </c>
      <c r="E257" s="66">
        <v>46.314508625008948</v>
      </c>
      <c r="F257" s="66">
        <v>43.360305686671161</v>
      </c>
      <c r="G257" s="88">
        <v>44.97356522232144</v>
      </c>
      <c r="H257" s="92"/>
      <c r="Q257" s="159"/>
      <c r="R257" s="65" t="s">
        <v>257</v>
      </c>
      <c r="S257" s="66">
        <v>33.442965283215869</v>
      </c>
      <c r="T257" s="66">
        <v>54.020255394099514</v>
      </c>
      <c r="U257" s="66">
        <v>53.686449260684618</v>
      </c>
      <c r="V257" s="66">
        <v>52.670967741935485</v>
      </c>
      <c r="W257" s="67">
        <v>51.66259765625</v>
      </c>
      <c r="AE257" s="49"/>
    </row>
    <row r="258" spans="1:31" x14ac:dyDescent="0.3">
      <c r="A258" s="159"/>
      <c r="B258" s="65" t="s">
        <v>258</v>
      </c>
      <c r="C258" s="66">
        <v>30.871809038285264</v>
      </c>
      <c r="D258" s="66">
        <v>56.985445536398828</v>
      </c>
      <c r="E258" s="66">
        <v>47.49299865159216</v>
      </c>
      <c r="F258" s="66">
        <v>44.521746645636625</v>
      </c>
      <c r="G258" s="88">
        <v>49.593455884968954</v>
      </c>
      <c r="H258" s="92"/>
      <c r="Q258" s="159"/>
      <c r="R258" s="65" t="s">
        <v>258</v>
      </c>
      <c r="S258" s="66">
        <v>35.994939911448448</v>
      </c>
      <c r="T258" s="66">
        <v>59.196378041878894</v>
      </c>
      <c r="U258" s="66">
        <v>50.556533072662106</v>
      </c>
      <c r="V258" s="66">
        <v>46.618106139438083</v>
      </c>
      <c r="W258" s="67">
        <v>52.522349350039732</v>
      </c>
      <c r="AE258" s="49"/>
    </row>
    <row r="259" spans="1:31" x14ac:dyDescent="0.3">
      <c r="A259" s="159"/>
      <c r="B259" s="65" t="s">
        <v>259</v>
      </c>
      <c r="C259" s="66">
        <v>32.237942526567316</v>
      </c>
      <c r="D259" s="66">
        <v>57.049798904972235</v>
      </c>
      <c r="E259" s="66">
        <v>45.04400081412718</v>
      </c>
      <c r="F259" s="66">
        <v>49.783341357727487</v>
      </c>
      <c r="G259" s="88">
        <v>49.114507304887205</v>
      </c>
      <c r="H259" s="92"/>
      <c r="Q259" s="159"/>
      <c r="R259" s="65" t="s">
        <v>259</v>
      </c>
      <c r="S259" s="66">
        <v>37.170203068820577</v>
      </c>
      <c r="T259" s="66">
        <v>57.111797828290847</v>
      </c>
      <c r="U259" s="66">
        <v>48.623433939845015</v>
      </c>
      <c r="V259" s="66">
        <v>53.292317924842038</v>
      </c>
      <c r="W259" s="67">
        <v>51.382920283969788</v>
      </c>
      <c r="AE259" s="49"/>
    </row>
    <row r="260" spans="1:31" x14ac:dyDescent="0.3">
      <c r="A260" s="159"/>
      <c r="B260" s="65" t="s">
        <v>260</v>
      </c>
      <c r="C260" s="66">
        <v>22.12251828631139</v>
      </c>
      <c r="D260" s="66">
        <v>46.548760003952175</v>
      </c>
      <c r="E260" s="66">
        <v>38.161730639010656</v>
      </c>
      <c r="F260" s="66">
        <v>37.728494623655912</v>
      </c>
      <c r="G260" s="88">
        <v>40.003543987978787</v>
      </c>
      <c r="H260" s="92"/>
      <c r="Q260" s="159"/>
      <c r="R260" s="65" t="s">
        <v>260</v>
      </c>
      <c r="S260" s="66">
        <v>27.890727607039661</v>
      </c>
      <c r="T260" s="66">
        <v>50.254130407365373</v>
      </c>
      <c r="U260" s="66">
        <v>44.783488466208013</v>
      </c>
      <c r="V260" s="66">
        <v>44.838709677419352</v>
      </c>
      <c r="W260" s="67">
        <v>45.396566710126031</v>
      </c>
      <c r="AE260" s="49"/>
    </row>
    <row r="261" spans="1:31" x14ac:dyDescent="0.3">
      <c r="A261" s="159"/>
      <c r="B261" s="65" t="s">
        <v>261</v>
      </c>
      <c r="C261" s="66">
        <v>18.790417494526633</v>
      </c>
      <c r="D261" s="66">
        <v>45.531658329930586</v>
      </c>
      <c r="E261" s="66">
        <v>41.257912485833543</v>
      </c>
      <c r="F261" s="66">
        <v>36.642465872532824</v>
      </c>
      <c r="G261" s="88">
        <v>40.367709788696693</v>
      </c>
      <c r="H261" s="92"/>
      <c r="Q261" s="159"/>
      <c r="R261" s="65" t="s">
        <v>261</v>
      </c>
      <c r="S261" s="66">
        <v>25.025973696880619</v>
      </c>
      <c r="T261" s="66">
        <v>50.143240222098697</v>
      </c>
      <c r="U261" s="66">
        <v>48.735426360642023</v>
      </c>
      <c r="V261" s="66">
        <v>45.47386846711678</v>
      </c>
      <c r="W261" s="67">
        <v>46.674768007070263</v>
      </c>
      <c r="AE261" s="49"/>
    </row>
    <row r="262" spans="1:31" x14ac:dyDescent="0.3">
      <c r="A262" s="159"/>
      <c r="B262" s="65">
        <v>37712</v>
      </c>
      <c r="C262" s="66">
        <v>16.566281628162816</v>
      </c>
      <c r="D262" s="66">
        <v>42.399802078179121</v>
      </c>
      <c r="E262" s="66">
        <v>36.410475986583883</v>
      </c>
      <c r="F262" s="66">
        <v>35.419485791610285</v>
      </c>
      <c r="G262" s="88">
        <v>36.879666509629253</v>
      </c>
      <c r="H262" s="92"/>
      <c r="Q262" s="159"/>
      <c r="R262" s="65">
        <v>37712</v>
      </c>
      <c r="S262" s="66">
        <v>21.73322240709928</v>
      </c>
      <c r="T262" s="66">
        <v>45.482098882364085</v>
      </c>
      <c r="U262" s="66">
        <v>41.401944894651535</v>
      </c>
      <c r="V262" s="66">
        <v>42.192075796726961</v>
      </c>
      <c r="W262" s="67">
        <v>41.27963251579034</v>
      </c>
      <c r="AE262" s="49"/>
    </row>
    <row r="263" spans="1:31" x14ac:dyDescent="0.3">
      <c r="A263" s="159"/>
      <c r="B263" s="65">
        <v>37681</v>
      </c>
      <c r="C263" s="66">
        <v>12.41056206623441</v>
      </c>
      <c r="D263" s="66">
        <v>19.047055928254331</v>
      </c>
      <c r="E263" s="66">
        <v>18.905925515713694</v>
      </c>
      <c r="F263" s="66">
        <v>24.772539288668323</v>
      </c>
      <c r="G263" s="88">
        <v>18.670299818065512</v>
      </c>
      <c r="H263" s="92"/>
      <c r="Q263" s="159"/>
      <c r="R263" s="65">
        <v>37681</v>
      </c>
      <c r="S263" s="66">
        <v>18.592815983628626</v>
      </c>
      <c r="T263" s="66">
        <v>22.206860268072898</v>
      </c>
      <c r="U263" s="66">
        <v>24.365008996792447</v>
      </c>
      <c r="V263" s="66">
        <v>34.941367942244298</v>
      </c>
      <c r="W263" s="67">
        <v>23.53499915333164</v>
      </c>
      <c r="AE263" s="49"/>
    </row>
    <row r="264" spans="1:31" x14ac:dyDescent="0.3">
      <c r="A264" s="159"/>
      <c r="B264" s="68">
        <v>37653</v>
      </c>
      <c r="C264" s="69">
        <v>10.01967564989268</v>
      </c>
      <c r="D264" s="69">
        <v>4.4004341903626765</v>
      </c>
      <c r="E264" s="69">
        <v>12.157728513169594</v>
      </c>
      <c r="F264" s="69">
        <v>14.945389522520781</v>
      </c>
      <c r="G264" s="89">
        <v>8.7569094705810091</v>
      </c>
      <c r="H264" s="92"/>
      <c r="Q264" s="159"/>
      <c r="R264" s="68">
        <v>37653</v>
      </c>
      <c r="S264" s="69">
        <v>14.988633644412538</v>
      </c>
      <c r="T264" s="69">
        <v>5.721049783549784</v>
      </c>
      <c r="U264" s="69">
        <v>16.992587465028411</v>
      </c>
      <c r="V264" s="69">
        <v>23.750925240562545</v>
      </c>
      <c r="W264" s="70">
        <v>12.3455669668474</v>
      </c>
      <c r="AE264" s="49"/>
    </row>
    <row r="265" spans="1:31" ht="15" thickBot="1" x14ac:dyDescent="0.35">
      <c r="A265" s="160"/>
      <c r="B265" s="71" t="s">
        <v>262</v>
      </c>
      <c r="C265" s="72">
        <v>7.6475019505501898</v>
      </c>
      <c r="D265" s="72">
        <v>3.1336679751610022</v>
      </c>
      <c r="E265" s="72">
        <v>9.9757219612792873</v>
      </c>
      <c r="F265" s="72">
        <v>14.107785463399919</v>
      </c>
      <c r="G265" s="90">
        <v>7.0447343534837934</v>
      </c>
      <c r="H265" s="92"/>
      <c r="Q265" s="160"/>
      <c r="R265" s="71" t="s">
        <v>262</v>
      </c>
      <c r="S265" s="72">
        <v>11.831556215413686</v>
      </c>
      <c r="T265" s="72">
        <v>4.0120967741935489</v>
      </c>
      <c r="U265" s="72">
        <v>14.033525508114888</v>
      </c>
      <c r="V265" s="72">
        <v>21.531535252571146</v>
      </c>
      <c r="W265" s="73">
        <v>9.9670264976015659</v>
      </c>
      <c r="AE265" s="49"/>
    </row>
    <row r="266" spans="1:31" ht="15" thickBot="1" x14ac:dyDescent="0.35">
      <c r="A266" s="158">
        <v>2002</v>
      </c>
      <c r="B266" s="59" t="s">
        <v>38</v>
      </c>
      <c r="C266" s="60">
        <v>18.732724938058919</v>
      </c>
      <c r="D266" s="60">
        <v>31.961215334816785</v>
      </c>
      <c r="E266" s="60">
        <v>31.569472891799755</v>
      </c>
      <c r="F266" s="60">
        <v>30.593177729074799</v>
      </c>
      <c r="G266" s="86">
        <v>30.375415791772685</v>
      </c>
      <c r="H266" s="92"/>
      <c r="Q266" s="82">
        <v>2002</v>
      </c>
      <c r="R266" s="59" t="s">
        <v>38</v>
      </c>
      <c r="S266" s="60">
        <v>24.173255239704055</v>
      </c>
      <c r="T266" s="60">
        <v>34.315085664806361</v>
      </c>
      <c r="U266" s="60">
        <v>37.146128322485602</v>
      </c>
      <c r="V266" s="60">
        <v>36.678716797020989</v>
      </c>
      <c r="W266" s="60">
        <v>34.651525558928455</v>
      </c>
      <c r="AE266" s="49"/>
    </row>
    <row r="267" spans="1:31" x14ac:dyDescent="0.3">
      <c r="A267" s="159"/>
      <c r="B267" s="62" t="s">
        <v>263</v>
      </c>
      <c r="C267" s="63">
        <v>9.0157154673283717</v>
      </c>
      <c r="D267" s="63">
        <v>4.3954618509472398</v>
      </c>
      <c r="E267" s="63">
        <v>11.814164244457181</v>
      </c>
      <c r="F267" s="63">
        <v>13.994942330228829</v>
      </c>
      <c r="G267" s="87">
        <v>8.4805735493128793</v>
      </c>
      <c r="H267" s="92"/>
      <c r="Q267" s="83"/>
      <c r="R267" s="62" t="s">
        <v>263</v>
      </c>
      <c r="S267" s="63">
        <v>13.183151159690748</v>
      </c>
      <c r="T267" s="63">
        <v>5.4885863519852984</v>
      </c>
      <c r="U267" s="63">
        <v>15.358757315370921</v>
      </c>
      <c r="V267" s="63">
        <v>19.573335452089623</v>
      </c>
      <c r="W267" s="64">
        <v>11.173739707918267</v>
      </c>
      <c r="AE267" s="49"/>
    </row>
    <row r="268" spans="1:31" x14ac:dyDescent="0.3">
      <c r="A268" s="159"/>
      <c r="B268" s="65">
        <v>37561</v>
      </c>
      <c r="C268" s="66">
        <v>13.010886041063802</v>
      </c>
      <c r="D268" s="66">
        <v>7.4535669751263374</v>
      </c>
      <c r="E268" s="66">
        <v>15.771788711306103</v>
      </c>
      <c r="F268" s="66">
        <v>21.667734358317318</v>
      </c>
      <c r="G268" s="88">
        <v>12.314678138135605</v>
      </c>
      <c r="H268" s="92"/>
      <c r="Q268" s="83"/>
      <c r="R268" s="65">
        <v>37561</v>
      </c>
      <c r="S268" s="66">
        <v>19.95028997514499</v>
      </c>
      <c r="T268" s="66">
        <v>9.1702728127939803</v>
      </c>
      <c r="U268" s="66">
        <v>21.212360289283367</v>
      </c>
      <c r="V268" s="66">
        <v>31.321767864518797</v>
      </c>
      <c r="W268" s="67">
        <v>16.585477323440063</v>
      </c>
      <c r="AE268" s="49"/>
    </row>
    <row r="269" spans="1:31" x14ac:dyDescent="0.3">
      <c r="A269" s="159"/>
      <c r="B269" s="65" t="s">
        <v>264</v>
      </c>
      <c r="C269" s="66">
        <v>17.464717741935484</v>
      </c>
      <c r="D269" s="66">
        <v>41.923120815581257</v>
      </c>
      <c r="E269" s="66">
        <v>37.256129368805425</v>
      </c>
      <c r="F269" s="66">
        <v>37.0254799446178</v>
      </c>
      <c r="G269" s="88">
        <v>37.213970074989064</v>
      </c>
      <c r="H269" s="92"/>
      <c r="Q269" s="83"/>
      <c r="R269" s="65" t="s">
        <v>264</v>
      </c>
      <c r="S269" s="66">
        <v>23.366452678404944</v>
      </c>
      <c r="T269" s="66">
        <v>44.702619079273376</v>
      </c>
      <c r="U269" s="66">
        <v>43.540128828977629</v>
      </c>
      <c r="V269" s="66">
        <v>44.469760562817285</v>
      </c>
      <c r="W269" s="67">
        <v>42.134729435937878</v>
      </c>
      <c r="AE269" s="49"/>
    </row>
    <row r="270" spans="1:31" x14ac:dyDescent="0.3">
      <c r="A270" s="159"/>
      <c r="B270" s="65" t="s">
        <v>265</v>
      </c>
      <c r="C270" s="66">
        <v>23.667767685108725</v>
      </c>
      <c r="D270" s="66">
        <v>49.868696791093647</v>
      </c>
      <c r="E270" s="66">
        <v>45.682214320574502</v>
      </c>
      <c r="F270" s="66">
        <v>36.963865725892667</v>
      </c>
      <c r="G270" s="88">
        <v>44.658207927608927</v>
      </c>
      <c r="H270" s="92"/>
      <c r="Q270" s="83"/>
      <c r="R270" s="65" t="s">
        <v>265</v>
      </c>
      <c r="S270" s="66">
        <v>30.766028309741884</v>
      </c>
      <c r="T270" s="66">
        <v>53.952069716775597</v>
      </c>
      <c r="U270" s="66">
        <v>53.086151209544532</v>
      </c>
      <c r="V270" s="66">
        <v>42.965260545905707</v>
      </c>
      <c r="W270" s="67">
        <v>50.644174249134387</v>
      </c>
      <c r="AE270" s="49"/>
    </row>
    <row r="271" spans="1:31" x14ac:dyDescent="0.3">
      <c r="A271" s="159"/>
      <c r="B271" s="65" t="s">
        <v>266</v>
      </c>
      <c r="C271" s="66">
        <v>29.808371894544532</v>
      </c>
      <c r="D271" s="66">
        <v>60.228552626583479</v>
      </c>
      <c r="E271" s="66">
        <v>51.773872958772174</v>
      </c>
      <c r="F271" s="66">
        <v>46.206211591384054</v>
      </c>
      <c r="G271" s="88">
        <v>52.801529923626148</v>
      </c>
      <c r="H271" s="92"/>
      <c r="Q271" s="83"/>
      <c r="R271" s="65" t="s">
        <v>266</v>
      </c>
      <c r="S271" s="66">
        <v>34.549166017566009</v>
      </c>
      <c r="T271" s="66">
        <v>61.753904321545114</v>
      </c>
      <c r="U271" s="66">
        <v>55.723886328725037</v>
      </c>
      <c r="V271" s="66">
        <v>46.092656993244596</v>
      </c>
      <c r="W271" s="67">
        <v>55.651791796893278</v>
      </c>
      <c r="AE271" s="49"/>
    </row>
    <row r="272" spans="1:31" x14ac:dyDescent="0.3">
      <c r="A272" s="159"/>
      <c r="B272" s="65" t="s">
        <v>267</v>
      </c>
      <c r="C272" s="66">
        <v>34.421220560798204</v>
      </c>
      <c r="D272" s="66">
        <v>57.982633202574554</v>
      </c>
      <c r="E272" s="66">
        <v>47.253842256375613</v>
      </c>
      <c r="F272" s="66">
        <v>49.574510191965174</v>
      </c>
      <c r="G272" s="88">
        <v>50.718295882440898</v>
      </c>
      <c r="H272" s="92"/>
      <c r="Q272" s="83"/>
      <c r="R272" s="65" t="s">
        <v>267</v>
      </c>
      <c r="S272" s="66">
        <v>39.105733249569802</v>
      </c>
      <c r="T272" s="66">
        <v>57.511658994816209</v>
      </c>
      <c r="U272" s="66">
        <v>51.290258436551873</v>
      </c>
      <c r="V272" s="66">
        <v>50.30579206139825</v>
      </c>
      <c r="W272" s="67">
        <v>52.747290061381747</v>
      </c>
      <c r="AE272" s="49"/>
    </row>
    <row r="273" spans="1:31" x14ac:dyDescent="0.3">
      <c r="A273" s="159"/>
      <c r="B273" s="65" t="s">
        <v>268</v>
      </c>
      <c r="C273" s="66">
        <v>24.691513121161364</v>
      </c>
      <c r="D273" s="66">
        <v>44.133057905436424</v>
      </c>
      <c r="E273" s="66">
        <v>41.468708758769189</v>
      </c>
      <c r="F273" s="66">
        <v>36.308084022915338</v>
      </c>
      <c r="G273" s="88">
        <v>40.579887310486306</v>
      </c>
      <c r="H273" s="92"/>
      <c r="Q273" s="83"/>
      <c r="R273" s="65" t="s">
        <v>268</v>
      </c>
      <c r="S273" s="66">
        <v>30.642877371849337</v>
      </c>
      <c r="T273" s="66">
        <v>48.828930817610058</v>
      </c>
      <c r="U273" s="66">
        <v>49.860043366844074</v>
      </c>
      <c r="V273" s="66">
        <v>42.048440065681447</v>
      </c>
      <c r="W273" s="67">
        <v>47.075176616512969</v>
      </c>
      <c r="AE273" s="49"/>
    </row>
    <row r="274" spans="1:31" x14ac:dyDescent="0.3">
      <c r="A274" s="159"/>
      <c r="B274" s="65" t="s">
        <v>269</v>
      </c>
      <c r="C274" s="66">
        <v>20.152822749996613</v>
      </c>
      <c r="D274" s="66">
        <v>41.643065786131572</v>
      </c>
      <c r="E274" s="66">
        <v>40.178367330473719</v>
      </c>
      <c r="F274" s="66">
        <v>36.664544875875237</v>
      </c>
      <c r="G274" s="88">
        <v>38.562047927200297</v>
      </c>
      <c r="H274" s="92"/>
      <c r="Q274" s="83"/>
      <c r="R274" s="65" t="s">
        <v>269</v>
      </c>
      <c r="S274" s="66">
        <v>25.789993416721529</v>
      </c>
      <c r="T274" s="66">
        <v>45.592834277271606</v>
      </c>
      <c r="U274" s="66">
        <v>46.616627513894457</v>
      </c>
      <c r="V274" s="66">
        <v>44.772447724477246</v>
      </c>
      <c r="W274" s="67">
        <v>44.066520452494387</v>
      </c>
      <c r="AE274" s="49"/>
    </row>
    <row r="275" spans="1:31" x14ac:dyDescent="0.3">
      <c r="A275" s="159"/>
      <c r="B275" s="65">
        <v>37347</v>
      </c>
      <c r="C275" s="66">
        <v>17.675438596491226</v>
      </c>
      <c r="D275" s="66">
        <v>37.931601988084658</v>
      </c>
      <c r="E275" s="66">
        <v>34.132494319174974</v>
      </c>
      <c r="F275" s="66">
        <v>32.448283216037531</v>
      </c>
      <c r="G275" s="88">
        <v>34.008170419688163</v>
      </c>
      <c r="H275" s="92"/>
      <c r="Q275" s="83"/>
      <c r="R275" s="65">
        <v>37347</v>
      </c>
      <c r="S275" s="66">
        <v>24.130808950086056</v>
      </c>
      <c r="T275" s="66">
        <v>41.825009387908374</v>
      </c>
      <c r="U275" s="66">
        <v>41.017328852869475</v>
      </c>
      <c r="V275" s="66">
        <v>41.496095355528155</v>
      </c>
      <c r="W275" s="67">
        <v>39.809030587473707</v>
      </c>
      <c r="AE275" s="49"/>
    </row>
    <row r="276" spans="1:31" x14ac:dyDescent="0.3">
      <c r="A276" s="159"/>
      <c r="B276" s="65">
        <v>37316</v>
      </c>
      <c r="C276" s="66">
        <v>16.224470318763125</v>
      </c>
      <c r="D276" s="66">
        <v>26.105007583385376</v>
      </c>
      <c r="E276" s="66">
        <v>26.21592767274349</v>
      </c>
      <c r="F276" s="66">
        <v>27.147917583684421</v>
      </c>
      <c r="G276" s="88">
        <v>25.226471397083273</v>
      </c>
      <c r="H276" s="92"/>
      <c r="Q276" s="83"/>
      <c r="R276" s="65">
        <v>37316</v>
      </c>
      <c r="S276" s="66">
        <v>21.960719771779679</v>
      </c>
      <c r="T276" s="66">
        <v>28.688002040035698</v>
      </c>
      <c r="U276" s="66">
        <v>31.142391145691207</v>
      </c>
      <c r="V276" s="66">
        <v>35.597057159026598</v>
      </c>
      <c r="W276" s="67">
        <v>29.502699037734377</v>
      </c>
      <c r="AE276" s="49"/>
    </row>
    <row r="277" spans="1:31" x14ac:dyDescent="0.3">
      <c r="A277" s="159"/>
      <c r="B277" s="68">
        <v>37288</v>
      </c>
      <c r="C277" s="69">
        <v>11.133652273965966</v>
      </c>
      <c r="D277" s="69">
        <v>6.0483416859057382</v>
      </c>
      <c r="E277" s="69">
        <v>14.336421154602974</v>
      </c>
      <c r="F277" s="69">
        <v>14.508204320014833</v>
      </c>
      <c r="G277" s="89">
        <v>10.4448242722108</v>
      </c>
      <c r="H277" s="92"/>
      <c r="Q277" s="83"/>
      <c r="R277" s="68">
        <v>37288</v>
      </c>
      <c r="S277" s="69">
        <v>15.745923582380142</v>
      </c>
      <c r="T277" s="69">
        <v>7.4996646545942323</v>
      </c>
      <c r="U277" s="69">
        <v>19.691775930528181</v>
      </c>
      <c r="V277" s="69">
        <v>21.988005728607231</v>
      </c>
      <c r="W277" s="70">
        <v>14.18494296401273</v>
      </c>
      <c r="AE277" s="49"/>
    </row>
    <row r="278" spans="1:31" ht="15" thickBot="1" x14ac:dyDescent="0.35">
      <c r="A278" s="160"/>
      <c r="B278" s="71" t="s">
        <v>270</v>
      </c>
      <c r="C278" s="72">
        <v>6.6490273227040291</v>
      </c>
      <c r="D278" s="72">
        <v>3.4870311494523838</v>
      </c>
      <c r="E278" s="72">
        <v>11.042301796742445</v>
      </c>
      <c r="F278" s="72">
        <v>11.92501047339757</v>
      </c>
      <c r="G278" s="90">
        <v>7.3997811707912486</v>
      </c>
      <c r="H278" s="92"/>
      <c r="Q278" s="84"/>
      <c r="R278" s="71" t="s">
        <v>270</v>
      </c>
      <c r="S278" s="72">
        <v>10.284500124175612</v>
      </c>
      <c r="T278" s="72">
        <v>4.613660457367863</v>
      </c>
      <c r="U278" s="72">
        <v>15.652786393713814</v>
      </c>
      <c r="V278" s="72">
        <v>18.08149405772496</v>
      </c>
      <c r="W278" s="73">
        <v>10.514332832638312</v>
      </c>
      <c r="AE278" s="49"/>
    </row>
    <row r="279" spans="1:31" ht="15" thickBot="1" x14ac:dyDescent="0.35">
      <c r="A279" s="159">
        <v>2001</v>
      </c>
      <c r="B279" s="59" t="s">
        <v>39</v>
      </c>
      <c r="C279" s="60">
        <v>19.920791668012569</v>
      </c>
      <c r="D279" s="60">
        <v>36.246969413149941</v>
      </c>
      <c r="E279" s="60">
        <v>35.457114582455702</v>
      </c>
      <c r="F279" s="60">
        <v>33.483269222815068</v>
      </c>
      <c r="G279" s="86">
        <v>34.114503967086613</v>
      </c>
      <c r="H279" s="92"/>
      <c r="Q279" s="83">
        <v>2001</v>
      </c>
      <c r="R279" s="59" t="s">
        <v>39</v>
      </c>
      <c r="S279" s="60">
        <v>25.692550897755495</v>
      </c>
      <c r="T279" s="60">
        <v>38.491855715260733</v>
      </c>
      <c r="U279" s="60">
        <v>41.373936520083063</v>
      </c>
      <c r="V279" s="60">
        <v>39.373289833719213</v>
      </c>
      <c r="W279" s="60">
        <v>38.526521006396543</v>
      </c>
      <c r="AE279" s="49"/>
    </row>
    <row r="280" spans="1:31" x14ac:dyDescent="0.3">
      <c r="A280" s="159"/>
      <c r="B280" s="62" t="s">
        <v>271</v>
      </c>
      <c r="C280" s="63">
        <v>8.6968397476168366</v>
      </c>
      <c r="D280" s="63">
        <v>4.463202170446098</v>
      </c>
      <c r="E280" s="63">
        <v>12.504789710514983</v>
      </c>
      <c r="F280" s="63">
        <v>13.401388321763985</v>
      </c>
      <c r="G280" s="87">
        <v>8.7252127742427366</v>
      </c>
      <c r="H280" s="92"/>
      <c r="Q280" s="83"/>
      <c r="R280" s="62" t="s">
        <v>271</v>
      </c>
      <c r="S280" s="63">
        <v>12.636015536762072</v>
      </c>
      <c r="T280" s="63">
        <v>5.748173531132923</v>
      </c>
      <c r="U280" s="63">
        <v>16.580287731212582</v>
      </c>
      <c r="V280" s="63">
        <v>17.911612123103325</v>
      </c>
      <c r="W280" s="64">
        <v>11.625287158954025</v>
      </c>
      <c r="AE280" s="49"/>
    </row>
    <row r="281" spans="1:31" x14ac:dyDescent="0.3">
      <c r="A281" s="159"/>
      <c r="B281" s="65">
        <v>37196</v>
      </c>
      <c r="C281" s="66">
        <v>10.653813914501258</v>
      </c>
      <c r="D281" s="66">
        <v>7.5430667452675708</v>
      </c>
      <c r="E281" s="66">
        <v>17.217019186923427</v>
      </c>
      <c r="F281" s="66">
        <v>18.716002530044275</v>
      </c>
      <c r="G281" s="88">
        <v>12.491401668921966</v>
      </c>
      <c r="H281" s="92"/>
      <c r="Q281" s="83"/>
      <c r="R281" s="65">
        <v>37196</v>
      </c>
      <c r="S281" s="66">
        <v>16.816004508312201</v>
      </c>
      <c r="T281" s="66">
        <v>9.5640497158203726</v>
      </c>
      <c r="U281" s="66">
        <v>23.772328785182257</v>
      </c>
      <c r="V281" s="66">
        <v>26.188178528347407</v>
      </c>
      <c r="W281" s="67">
        <v>17.158095545166319</v>
      </c>
      <c r="AE281" s="49"/>
    </row>
    <row r="282" spans="1:31" x14ac:dyDescent="0.3">
      <c r="A282" s="159"/>
      <c r="B282" s="65" t="s">
        <v>272</v>
      </c>
      <c r="C282" s="66">
        <v>19.803166567935808</v>
      </c>
      <c r="D282" s="66">
        <v>45.125465487170622</v>
      </c>
      <c r="E282" s="66">
        <v>38.490050919559259</v>
      </c>
      <c r="F282" s="66">
        <v>36.965998256320837</v>
      </c>
      <c r="G282" s="88">
        <v>39.368826827909551</v>
      </c>
      <c r="H282" s="92"/>
      <c r="Q282" s="83"/>
      <c r="R282" s="65" t="s">
        <v>272</v>
      </c>
      <c r="S282" s="66">
        <v>26.833090182093262</v>
      </c>
      <c r="T282" s="66">
        <v>48.068890713296938</v>
      </c>
      <c r="U282" s="66">
        <v>44.623867914928262</v>
      </c>
      <c r="V282" s="66">
        <v>44.500676067220397</v>
      </c>
      <c r="W282" s="67">
        <v>44.399541090014573</v>
      </c>
      <c r="AE282" s="49"/>
    </row>
    <row r="283" spans="1:31" x14ac:dyDescent="0.3">
      <c r="A283" s="159"/>
      <c r="B283" s="65" t="s">
        <v>273</v>
      </c>
      <c r="C283" s="66">
        <v>31.331119413311193</v>
      </c>
      <c r="D283" s="66">
        <v>64.360446260621401</v>
      </c>
      <c r="E283" s="66">
        <v>55.156468287231078</v>
      </c>
      <c r="F283" s="66">
        <v>49.771200671704449</v>
      </c>
      <c r="G283" s="88">
        <v>56.359348979106315</v>
      </c>
      <c r="H283" s="92"/>
      <c r="Q283" s="83"/>
      <c r="R283" s="65" t="s">
        <v>273</v>
      </c>
      <c r="S283" s="66">
        <v>39.8355629877369</v>
      </c>
      <c r="T283" s="66">
        <v>68.969517462668151</v>
      </c>
      <c r="U283" s="66">
        <v>62.983389140568576</v>
      </c>
      <c r="V283" s="66">
        <v>59.080735411670659</v>
      </c>
      <c r="W283" s="67">
        <v>63.095104857835693</v>
      </c>
      <c r="AE283" s="49"/>
    </row>
    <row r="284" spans="1:31" x14ac:dyDescent="0.3">
      <c r="A284" s="159"/>
      <c r="B284" s="65" t="s">
        <v>274</v>
      </c>
      <c r="C284" s="66">
        <v>32.997990659280987</v>
      </c>
      <c r="D284" s="66">
        <v>67.162904628195491</v>
      </c>
      <c r="E284" s="66">
        <v>56.466805346404399</v>
      </c>
      <c r="F284" s="66">
        <v>50.792267790565738</v>
      </c>
      <c r="G284" s="88">
        <v>58.3817159460841</v>
      </c>
      <c r="H284" s="92"/>
      <c r="Q284" s="83"/>
      <c r="R284" s="65" t="s">
        <v>274</v>
      </c>
      <c r="S284" s="66">
        <v>38.071121876032151</v>
      </c>
      <c r="T284" s="66">
        <v>68.744324970131416</v>
      </c>
      <c r="U284" s="66">
        <v>60.93679231040209</v>
      </c>
      <c r="V284" s="66">
        <v>51.268662489363351</v>
      </c>
      <c r="W284" s="67">
        <v>61.519119607570637</v>
      </c>
      <c r="AE284" s="49"/>
    </row>
    <row r="285" spans="1:31" x14ac:dyDescent="0.3">
      <c r="A285" s="159"/>
      <c r="B285" s="65" t="s">
        <v>275</v>
      </c>
      <c r="C285" s="66">
        <v>36.186319307099502</v>
      </c>
      <c r="D285" s="66">
        <v>65.916090144449385</v>
      </c>
      <c r="E285" s="66">
        <v>55.622244079999462</v>
      </c>
      <c r="F285" s="66">
        <v>55.627916413065527</v>
      </c>
      <c r="G285" s="88">
        <v>58.131374320781546</v>
      </c>
      <c r="H285" s="92"/>
      <c r="Q285" s="83"/>
      <c r="R285" s="65" t="s">
        <v>275</v>
      </c>
      <c r="S285" s="66">
        <v>40.542648615521756</v>
      </c>
      <c r="T285" s="66">
        <v>65.18234758763451</v>
      </c>
      <c r="U285" s="66">
        <v>59.467943233858392</v>
      </c>
      <c r="V285" s="66">
        <v>54.734277094453468</v>
      </c>
      <c r="W285" s="67">
        <v>59.876605123536329</v>
      </c>
      <c r="AE285" s="49"/>
    </row>
    <row r="286" spans="1:31" x14ac:dyDescent="0.3">
      <c r="A286" s="159"/>
      <c r="B286" s="65" t="s">
        <v>276</v>
      </c>
      <c r="C286" s="66">
        <v>23.412462908011868</v>
      </c>
      <c r="D286" s="66">
        <v>54.88312613312614</v>
      </c>
      <c r="E286" s="66">
        <v>50.79190070036752</v>
      </c>
      <c r="F286" s="66">
        <v>46.355081555834374</v>
      </c>
      <c r="G286" s="88">
        <v>49.554121443238486</v>
      </c>
      <c r="H286" s="92"/>
      <c r="Q286" s="83"/>
      <c r="R286" s="65" t="s">
        <v>276</v>
      </c>
      <c r="S286" s="66">
        <v>29.287970140683317</v>
      </c>
      <c r="T286" s="66">
        <v>57.536496350364963</v>
      </c>
      <c r="U286" s="66">
        <v>56.694866371851575</v>
      </c>
      <c r="V286" s="66">
        <v>52.765106042416967</v>
      </c>
      <c r="W286" s="67">
        <v>54.290072320841553</v>
      </c>
      <c r="AE286" s="49"/>
    </row>
    <row r="287" spans="1:31" x14ac:dyDescent="0.3">
      <c r="A287" s="159"/>
      <c r="B287" s="65" t="s">
        <v>277</v>
      </c>
      <c r="C287" s="66">
        <v>18.848318462594371</v>
      </c>
      <c r="D287" s="66">
        <v>45.136821499938826</v>
      </c>
      <c r="E287" s="66">
        <v>45.186502440533019</v>
      </c>
      <c r="F287" s="66">
        <v>40.314455188104333</v>
      </c>
      <c r="G287" s="88">
        <v>42.241445863418242</v>
      </c>
      <c r="H287" s="92"/>
      <c r="Q287" s="83"/>
      <c r="R287" s="65" t="s">
        <v>277</v>
      </c>
      <c r="S287" s="66">
        <v>25.068648933514549</v>
      </c>
      <c r="T287" s="66">
        <v>48.803098495579981</v>
      </c>
      <c r="U287" s="66">
        <v>52.161454069101033</v>
      </c>
      <c r="V287" s="66">
        <v>49.887562034739453</v>
      </c>
      <c r="W287" s="67">
        <v>48.043997174777154</v>
      </c>
      <c r="AE287" s="49"/>
    </row>
    <row r="288" spans="1:31" x14ac:dyDescent="0.3">
      <c r="A288" s="159"/>
      <c r="B288" s="65">
        <v>36982</v>
      </c>
      <c r="C288" s="66">
        <v>18.480620155038761</v>
      </c>
      <c r="D288" s="66">
        <v>49.151816145681174</v>
      </c>
      <c r="E288" s="66">
        <v>46.672592902461133</v>
      </c>
      <c r="F288" s="66">
        <v>41.486825595984946</v>
      </c>
      <c r="G288" s="88">
        <v>44.592686002522072</v>
      </c>
      <c r="H288" s="92"/>
      <c r="Q288" s="83"/>
      <c r="R288" s="65">
        <v>36982</v>
      </c>
      <c r="S288" s="66">
        <v>23.78370625358577</v>
      </c>
      <c r="T288" s="66">
        <v>51.748178337655929</v>
      </c>
      <c r="U288" s="66">
        <v>52.897300124207355</v>
      </c>
      <c r="V288" s="66">
        <v>47.318927571028411</v>
      </c>
      <c r="W288" s="67">
        <v>49.320631871064144</v>
      </c>
      <c r="AE288" s="49"/>
    </row>
    <row r="289" spans="1:31" x14ac:dyDescent="0.3">
      <c r="A289" s="159"/>
      <c r="B289" s="65">
        <v>36951</v>
      </c>
      <c r="C289" s="66">
        <v>13.939656690737154</v>
      </c>
      <c r="D289" s="66">
        <v>19.22536649749383</v>
      </c>
      <c r="E289" s="66">
        <v>21.59897984456687</v>
      </c>
      <c r="F289" s="66">
        <v>21.20998021720699</v>
      </c>
      <c r="G289" s="88">
        <v>19.789097471168731</v>
      </c>
      <c r="H289" s="92"/>
      <c r="Q289" s="83"/>
      <c r="R289" s="65">
        <v>36951</v>
      </c>
      <c r="S289" s="66">
        <v>19.657953281423804</v>
      </c>
      <c r="T289" s="66">
        <v>22.537570594429024</v>
      </c>
      <c r="U289" s="66">
        <v>29.472342530295442</v>
      </c>
      <c r="V289" s="66">
        <v>29.364496812825962</v>
      </c>
      <c r="W289" s="67">
        <v>25.554831468809962</v>
      </c>
      <c r="AE289" s="49"/>
    </row>
    <row r="290" spans="1:31" x14ac:dyDescent="0.3">
      <c r="A290" s="159"/>
      <c r="B290" s="68">
        <v>36923</v>
      </c>
      <c r="C290" s="69">
        <v>12.814418100854494</v>
      </c>
      <c r="D290" s="69">
        <v>5.0565805831826403</v>
      </c>
      <c r="E290" s="69">
        <v>13.731456968334491</v>
      </c>
      <c r="F290" s="69">
        <v>13.06685785983151</v>
      </c>
      <c r="G290" s="89">
        <v>9.8999235736250775</v>
      </c>
      <c r="H290" s="92"/>
      <c r="Q290" s="83"/>
      <c r="R290" s="68">
        <v>36923</v>
      </c>
      <c r="S290" s="69">
        <v>18.230323217369847</v>
      </c>
      <c r="T290" s="69">
        <v>6.5233236151603498</v>
      </c>
      <c r="U290" s="69">
        <v>19.284027328703573</v>
      </c>
      <c r="V290" s="69">
        <v>20.009376065461986</v>
      </c>
      <c r="W290" s="70">
        <v>13.774932723513853</v>
      </c>
      <c r="AE290" s="49"/>
    </row>
    <row r="291" spans="1:31" ht="15" thickBot="1" x14ac:dyDescent="0.35">
      <c r="A291" s="160"/>
      <c r="B291" s="71" t="s">
        <v>278</v>
      </c>
      <c r="C291" s="72">
        <v>11.240089062669707</v>
      </c>
      <c r="D291" s="72">
        <v>2.988417727577295</v>
      </c>
      <c r="E291" s="72">
        <v>10.661297017903292</v>
      </c>
      <c r="F291" s="72">
        <v>12.653210561619609</v>
      </c>
      <c r="G291" s="90">
        <v>7.5807608108530991</v>
      </c>
      <c r="H291" s="92"/>
      <c r="Q291" s="84"/>
      <c r="R291" s="71" t="s">
        <v>278</v>
      </c>
      <c r="S291" s="72">
        <v>16.924548933843631</v>
      </c>
      <c r="T291" s="72">
        <v>4.1822105186160492</v>
      </c>
      <c r="U291" s="72">
        <v>15.428295276066207</v>
      </c>
      <c r="V291" s="72">
        <v>18.332494288037797</v>
      </c>
      <c r="W291" s="73">
        <v>10.958307924048389</v>
      </c>
      <c r="AE291" s="49"/>
    </row>
    <row r="292" spans="1:31" ht="15" thickBot="1" x14ac:dyDescent="0.35">
      <c r="A292" s="158">
        <v>2000</v>
      </c>
      <c r="B292" s="59" t="s">
        <v>40</v>
      </c>
      <c r="C292" s="60">
        <v>20.203551550490324</v>
      </c>
      <c r="D292" s="60">
        <v>36.797087249917823</v>
      </c>
      <c r="E292" s="60">
        <v>35.131289992317996</v>
      </c>
      <c r="F292" s="60">
        <v>33.727835579687429</v>
      </c>
      <c r="G292" s="86">
        <v>34.325848723060901</v>
      </c>
      <c r="H292" s="92"/>
      <c r="Q292" s="158">
        <v>2000</v>
      </c>
      <c r="R292" s="59" t="s">
        <v>40</v>
      </c>
      <c r="S292" s="60">
        <v>25.828581167931937</v>
      </c>
      <c r="T292" s="60">
        <v>39.28411574932349</v>
      </c>
      <c r="U292" s="60">
        <v>41.176925797045001</v>
      </c>
      <c r="V292" s="60">
        <v>39.827073675388277</v>
      </c>
      <c r="W292" s="60">
        <v>38.894073080140565</v>
      </c>
      <c r="AE292" s="49"/>
    </row>
    <row r="293" spans="1:31" x14ac:dyDescent="0.3">
      <c r="A293" s="159"/>
      <c r="B293" s="62" t="s">
        <v>279</v>
      </c>
      <c r="C293" s="63">
        <v>10.422147569514713</v>
      </c>
      <c r="D293" s="63">
        <v>3.9682490599643772</v>
      </c>
      <c r="E293" s="63">
        <v>13.297100290930016</v>
      </c>
      <c r="F293" s="63">
        <v>11.563678912223367</v>
      </c>
      <c r="G293" s="87">
        <v>8.9333466689126588</v>
      </c>
      <c r="H293" s="92"/>
      <c r="Q293" s="159"/>
      <c r="R293" s="62" t="s">
        <v>279</v>
      </c>
      <c r="S293" s="63">
        <v>14.348537259003031</v>
      </c>
      <c r="T293" s="63">
        <v>5.149826566368648</v>
      </c>
      <c r="U293" s="63">
        <v>17.57803489261476</v>
      </c>
      <c r="V293" s="63">
        <v>18.425874632462609</v>
      </c>
      <c r="W293" s="64">
        <v>11.99499395778812</v>
      </c>
      <c r="AE293" s="49"/>
    </row>
    <row r="294" spans="1:31" x14ac:dyDescent="0.3">
      <c r="A294" s="159"/>
      <c r="B294" s="65">
        <v>36831</v>
      </c>
      <c r="C294" s="66">
        <v>11.544546211490426</v>
      </c>
      <c r="D294" s="66">
        <v>5.6206830391404452</v>
      </c>
      <c r="E294" s="66">
        <v>16.865484329072956</v>
      </c>
      <c r="F294" s="66">
        <v>19.454545454545453</v>
      </c>
      <c r="G294" s="88">
        <v>11.730983655598163</v>
      </c>
      <c r="H294" s="92"/>
      <c r="Q294" s="159"/>
      <c r="R294" s="65">
        <v>36831</v>
      </c>
      <c r="S294" s="66">
        <v>17.808486878838636</v>
      </c>
      <c r="T294" s="66">
        <v>7.9196434023325395</v>
      </c>
      <c r="U294" s="66">
        <v>23.981673256762694</v>
      </c>
      <c r="V294" s="66">
        <v>28.790771678599842</v>
      </c>
      <c r="W294" s="67">
        <v>16.871582565224184</v>
      </c>
      <c r="AE294" s="49"/>
    </row>
    <row r="295" spans="1:31" x14ac:dyDescent="0.3">
      <c r="A295" s="159"/>
      <c r="B295" s="65" t="s">
        <v>280</v>
      </c>
      <c r="C295" s="66">
        <v>18.039877341689095</v>
      </c>
      <c r="D295" s="66">
        <v>37.502713498024576</v>
      </c>
      <c r="E295" s="66">
        <v>39.133629599338029</v>
      </c>
      <c r="F295" s="66">
        <v>39.587242026266416</v>
      </c>
      <c r="G295" s="88">
        <v>36.397500648267709</v>
      </c>
      <c r="H295" s="92"/>
      <c r="Q295" s="159"/>
      <c r="R295" s="65" t="s">
        <v>280</v>
      </c>
      <c r="S295" s="66">
        <v>24.224488148726088</v>
      </c>
      <c r="T295" s="66">
        <v>40.379111754937639</v>
      </c>
      <c r="U295" s="66">
        <v>46.456915928963561</v>
      </c>
      <c r="V295" s="66">
        <v>47.323389987281764</v>
      </c>
      <c r="W295" s="67">
        <v>41.854005119372637</v>
      </c>
      <c r="AE295" s="49"/>
    </row>
    <row r="296" spans="1:31" x14ac:dyDescent="0.3">
      <c r="A296" s="159"/>
      <c r="B296" s="65" t="s">
        <v>281</v>
      </c>
      <c r="C296" s="66">
        <v>28.061555837921787</v>
      </c>
      <c r="D296" s="66">
        <v>63.9182468636699</v>
      </c>
      <c r="E296" s="66">
        <v>55.959525931794914</v>
      </c>
      <c r="F296" s="66">
        <v>48.213466750052113</v>
      </c>
      <c r="G296" s="88">
        <v>56.140745588917071</v>
      </c>
      <c r="H296" s="92"/>
      <c r="Q296" s="159"/>
      <c r="R296" s="65" t="s">
        <v>281</v>
      </c>
      <c r="S296" s="66">
        <v>35.412064570943073</v>
      </c>
      <c r="T296" s="66">
        <v>68.796380640068008</v>
      </c>
      <c r="U296" s="66">
        <v>64.258048446354067</v>
      </c>
      <c r="V296" s="66">
        <v>55.26085225009956</v>
      </c>
      <c r="W296" s="67">
        <v>62.969041692594899</v>
      </c>
      <c r="AE296" s="49"/>
    </row>
    <row r="297" spans="1:31" x14ac:dyDescent="0.3">
      <c r="A297" s="159"/>
      <c r="B297" s="65" t="s">
        <v>282</v>
      </c>
      <c r="C297" s="66">
        <v>32.802982710114449</v>
      </c>
      <c r="D297" s="66">
        <v>67.098561343937092</v>
      </c>
      <c r="E297" s="66">
        <v>55.284287778246586</v>
      </c>
      <c r="F297" s="66">
        <v>48.541257178093808</v>
      </c>
      <c r="G297" s="88">
        <v>57.694945751317697</v>
      </c>
      <c r="H297" s="92"/>
      <c r="Q297" s="159"/>
      <c r="R297" s="65" t="s">
        <v>282</v>
      </c>
      <c r="S297" s="66">
        <v>37.858461199415991</v>
      </c>
      <c r="T297" s="66">
        <v>68.969610775803801</v>
      </c>
      <c r="U297" s="66">
        <v>59.645167318740548</v>
      </c>
      <c r="V297" s="66">
        <v>49.526522442066359</v>
      </c>
      <c r="W297" s="67">
        <v>60.983031188569967</v>
      </c>
      <c r="AE297" s="49"/>
    </row>
    <row r="298" spans="1:31" x14ac:dyDescent="0.3">
      <c r="A298" s="159"/>
      <c r="B298" s="65" t="s">
        <v>283</v>
      </c>
      <c r="C298" s="66">
        <v>40.389035026997092</v>
      </c>
      <c r="D298" s="66">
        <v>71.697285677221672</v>
      </c>
      <c r="E298" s="66">
        <v>58.24925111771082</v>
      </c>
      <c r="F298" s="66">
        <v>55.432542804690719</v>
      </c>
      <c r="G298" s="88">
        <v>62.077002104643618</v>
      </c>
      <c r="H298" s="92"/>
      <c r="Q298" s="159"/>
      <c r="R298" s="65" t="s">
        <v>283</v>
      </c>
      <c r="S298" s="66">
        <v>44.019979908471932</v>
      </c>
      <c r="T298" s="66">
        <v>71.280558040543312</v>
      </c>
      <c r="U298" s="66">
        <v>62.277110983462826</v>
      </c>
      <c r="V298" s="66">
        <v>57.747286347653258</v>
      </c>
      <c r="W298" s="67">
        <v>64.202383462345509</v>
      </c>
      <c r="AE298" s="49"/>
    </row>
    <row r="299" spans="1:31" x14ac:dyDescent="0.3">
      <c r="A299" s="159"/>
      <c r="B299" s="65" t="s">
        <v>284</v>
      </c>
      <c r="C299" s="66">
        <v>24.085137085137085</v>
      </c>
      <c r="D299" s="66">
        <v>54.711532324972879</v>
      </c>
      <c r="E299" s="66">
        <v>48.037095814322555</v>
      </c>
      <c r="F299" s="66">
        <v>45.597870597870596</v>
      </c>
      <c r="G299" s="88">
        <v>48.463037139976564</v>
      </c>
      <c r="H299" s="92"/>
      <c r="Q299" s="159"/>
      <c r="R299" s="65" t="s">
        <v>284</v>
      </c>
      <c r="S299" s="66">
        <v>29.971089910378723</v>
      </c>
      <c r="T299" s="66">
        <v>58.205035100459938</v>
      </c>
      <c r="U299" s="66">
        <v>54.492834890965739</v>
      </c>
      <c r="V299" s="66">
        <v>50.228256591892951</v>
      </c>
      <c r="W299" s="67">
        <v>53.603204230829057</v>
      </c>
      <c r="AE299" s="49"/>
    </row>
    <row r="300" spans="1:31" x14ac:dyDescent="0.3">
      <c r="A300" s="159"/>
      <c r="B300" s="65" t="s">
        <v>285</v>
      </c>
      <c r="C300" s="66">
        <v>17.16426447037291</v>
      </c>
      <c r="D300" s="66">
        <v>48.278525540607191</v>
      </c>
      <c r="E300" s="66">
        <v>44.031457218823078</v>
      </c>
      <c r="F300" s="66">
        <v>39.545774294040797</v>
      </c>
      <c r="G300" s="88">
        <v>43.059544170876258</v>
      </c>
      <c r="H300" s="92"/>
      <c r="Q300" s="159"/>
      <c r="R300" s="65" t="s">
        <v>285</v>
      </c>
      <c r="S300" s="66">
        <v>23.774537940534955</v>
      </c>
      <c r="T300" s="66">
        <v>53.334353103139911</v>
      </c>
      <c r="U300" s="66">
        <v>52.18803294749447</v>
      </c>
      <c r="V300" s="66">
        <v>50.166456204798529</v>
      </c>
      <c r="W300" s="67">
        <v>50.048195324801156</v>
      </c>
      <c r="AE300" s="49"/>
    </row>
    <row r="301" spans="1:31" x14ac:dyDescent="0.3">
      <c r="A301" s="159"/>
      <c r="B301" s="65">
        <v>36617</v>
      </c>
      <c r="C301" s="66">
        <v>19.35641367066134</v>
      </c>
      <c r="D301" s="66">
        <v>50.584727832275433</v>
      </c>
      <c r="E301" s="66">
        <v>43.860956544780073</v>
      </c>
      <c r="F301" s="66">
        <v>43.349968808484093</v>
      </c>
      <c r="G301" s="88">
        <v>44.431970830934567</v>
      </c>
      <c r="H301" s="92"/>
      <c r="Q301" s="159"/>
      <c r="R301" s="65">
        <v>36617</v>
      </c>
      <c r="S301" s="66">
        <v>24.93154761904762</v>
      </c>
      <c r="T301" s="66">
        <v>52.030756139071229</v>
      </c>
      <c r="U301" s="66">
        <v>49.817898347365137</v>
      </c>
      <c r="V301" s="66">
        <v>49.081551860649249</v>
      </c>
      <c r="W301" s="67">
        <v>48.539076955150755</v>
      </c>
      <c r="AE301" s="49"/>
    </row>
    <row r="302" spans="1:31" x14ac:dyDescent="0.3">
      <c r="A302" s="159"/>
      <c r="B302" s="65">
        <v>36586</v>
      </c>
      <c r="C302" s="66">
        <v>15.885087819997704</v>
      </c>
      <c r="D302" s="66">
        <v>24.838140640608998</v>
      </c>
      <c r="E302" s="66">
        <v>22.27244298582141</v>
      </c>
      <c r="F302" s="66">
        <v>25.490511742096473</v>
      </c>
      <c r="G302" s="88">
        <v>22.978156325790231</v>
      </c>
      <c r="H302" s="92"/>
      <c r="Q302" s="159"/>
      <c r="R302" s="65">
        <v>36586</v>
      </c>
      <c r="S302" s="66">
        <v>23.041063566516069</v>
      </c>
      <c r="T302" s="66">
        <v>28.59050560089662</v>
      </c>
      <c r="U302" s="66">
        <v>29.248002535302252</v>
      </c>
      <c r="V302" s="66">
        <v>33.432824398270391</v>
      </c>
      <c r="W302" s="67">
        <v>28.696385100379928</v>
      </c>
      <c r="AE302" s="49"/>
    </row>
    <row r="303" spans="1:31" x14ac:dyDescent="0.3">
      <c r="A303" s="159"/>
      <c r="B303" s="68">
        <v>36557</v>
      </c>
      <c r="C303" s="69">
        <v>12.799143665417844</v>
      </c>
      <c r="D303" s="69">
        <v>6.2611025955965198</v>
      </c>
      <c r="E303" s="69">
        <v>13.411527712367521</v>
      </c>
      <c r="F303" s="69">
        <v>13.511830635118308</v>
      </c>
      <c r="G303" s="89">
        <v>10.335091143130008</v>
      </c>
      <c r="H303" s="92"/>
      <c r="Q303" s="159"/>
      <c r="R303" s="68">
        <v>36557</v>
      </c>
      <c r="S303" s="69">
        <v>18.357905126148911</v>
      </c>
      <c r="T303" s="69">
        <v>8.152271158712713</v>
      </c>
      <c r="U303" s="69">
        <v>18.607542208510694</v>
      </c>
      <c r="V303" s="69">
        <v>19.579818166926039</v>
      </c>
      <c r="W303" s="70">
        <v>14.191777984881432</v>
      </c>
      <c r="AE303" s="49"/>
    </row>
    <row r="304" spans="1:31" ht="15" thickBot="1" x14ac:dyDescent="0.35">
      <c r="A304" s="160"/>
      <c r="B304" s="71" t="s">
        <v>286</v>
      </c>
      <c r="C304" s="72">
        <v>11.03557832670235</v>
      </c>
      <c r="D304" s="72">
        <v>4.3094164153764281</v>
      </c>
      <c r="E304" s="72">
        <v>10.327589362255464</v>
      </c>
      <c r="F304" s="72">
        <v>11.583034647550777</v>
      </c>
      <c r="G304" s="90">
        <v>7.9355775471559236</v>
      </c>
      <c r="H304" s="92"/>
      <c r="Q304" s="160"/>
      <c r="R304" s="71" t="s">
        <v>286</v>
      </c>
      <c r="S304" s="72">
        <v>15.555169115729067</v>
      </c>
      <c r="T304" s="72">
        <v>5.7293101589545179</v>
      </c>
      <c r="U304" s="72">
        <v>14.42246099179347</v>
      </c>
      <c r="V304" s="72">
        <v>15.862751065124773</v>
      </c>
      <c r="W304" s="73">
        <v>10.927053797347643</v>
      </c>
      <c r="AE304" s="49"/>
    </row>
    <row r="305" spans="1:31" ht="15" thickBot="1" x14ac:dyDescent="0.35">
      <c r="A305" s="159">
        <v>1999</v>
      </c>
      <c r="B305" s="59" t="s">
        <v>41</v>
      </c>
      <c r="C305" s="60">
        <v>19.750658878543277</v>
      </c>
      <c r="D305" s="60">
        <v>36.956603162977892</v>
      </c>
      <c r="E305" s="60">
        <v>34.190772107715659</v>
      </c>
      <c r="F305" s="60">
        <v>31.578654386275652</v>
      </c>
      <c r="G305" s="86">
        <v>33.794575835018264</v>
      </c>
      <c r="H305" s="92"/>
      <c r="Q305" s="159">
        <v>1999</v>
      </c>
      <c r="R305" s="59" t="s">
        <v>41</v>
      </c>
      <c r="S305" s="60">
        <v>25.572115865062027</v>
      </c>
      <c r="T305" s="60">
        <v>39.543408225746525</v>
      </c>
      <c r="U305" s="60">
        <v>39.936474051105868</v>
      </c>
      <c r="V305" s="60">
        <v>36.730084072384273</v>
      </c>
      <c r="W305" s="60">
        <v>38.262728865813216</v>
      </c>
      <c r="AE305" s="49"/>
    </row>
    <row r="306" spans="1:31" x14ac:dyDescent="0.3">
      <c r="A306" s="159"/>
      <c r="B306" s="62" t="s">
        <v>287</v>
      </c>
      <c r="C306" s="63">
        <v>9.1653419242294234</v>
      </c>
      <c r="D306" s="63">
        <v>5.5911023589639681</v>
      </c>
      <c r="E306" s="63">
        <v>12.509934777397907</v>
      </c>
      <c r="F306" s="63">
        <v>13.680244878737932</v>
      </c>
      <c r="G306" s="87">
        <v>9.3793958467443908</v>
      </c>
      <c r="H306" s="92"/>
      <c r="Q306" s="159"/>
      <c r="R306" s="62" t="s">
        <v>287</v>
      </c>
      <c r="S306" s="63">
        <v>13.588002263723824</v>
      </c>
      <c r="T306" s="63">
        <v>7.0165171800169599</v>
      </c>
      <c r="U306" s="63">
        <v>15.916361361808596</v>
      </c>
      <c r="V306" s="63">
        <v>18.084747667753177</v>
      </c>
      <c r="W306" s="64">
        <v>12.104198229304556</v>
      </c>
      <c r="AE306" s="49"/>
    </row>
    <row r="307" spans="1:31" x14ac:dyDescent="0.3">
      <c r="A307" s="159"/>
      <c r="B307" s="65">
        <v>72990</v>
      </c>
      <c r="C307" s="66">
        <v>12.221737866899158</v>
      </c>
      <c r="D307" s="66">
        <v>7.9391615039171333</v>
      </c>
      <c r="E307" s="66">
        <v>15.451341296260034</v>
      </c>
      <c r="F307" s="66">
        <v>16.847340641494114</v>
      </c>
      <c r="G307" s="88">
        <v>12.099729977932206</v>
      </c>
      <c r="H307" s="92"/>
      <c r="Q307" s="159"/>
      <c r="R307" s="65">
        <v>72990</v>
      </c>
      <c r="S307" s="66">
        <v>18.194322505121452</v>
      </c>
      <c r="T307" s="66">
        <v>10.312211343062996</v>
      </c>
      <c r="U307" s="66">
        <v>21.540375762100286</v>
      </c>
      <c r="V307" s="66">
        <v>25.610982211910287</v>
      </c>
      <c r="W307" s="67">
        <v>16.758012318613634</v>
      </c>
      <c r="AE307" s="49"/>
    </row>
    <row r="308" spans="1:31" x14ac:dyDescent="0.3">
      <c r="A308" s="159"/>
      <c r="B308" s="65" t="s">
        <v>288</v>
      </c>
      <c r="C308" s="66">
        <v>22.572233671194851</v>
      </c>
      <c r="D308" s="66">
        <v>50.112513390678181</v>
      </c>
      <c r="E308" s="66">
        <v>41.481874581453823</v>
      </c>
      <c r="F308" s="66">
        <v>40.786782061369003</v>
      </c>
      <c r="G308" s="88">
        <v>43.257042323545832</v>
      </c>
      <c r="H308" s="92"/>
      <c r="Q308" s="159"/>
      <c r="R308" s="65" t="s">
        <v>288</v>
      </c>
      <c r="S308" s="66">
        <v>29.275182193096434</v>
      </c>
      <c r="T308" s="66">
        <v>53.380156982865891</v>
      </c>
      <c r="U308" s="66">
        <v>48.76426428235748</v>
      </c>
      <c r="V308" s="66">
        <v>46.331582895723933</v>
      </c>
      <c r="W308" s="67">
        <v>48.806643926435015</v>
      </c>
      <c r="AE308" s="49"/>
    </row>
    <row r="309" spans="1:31" x14ac:dyDescent="0.3">
      <c r="A309" s="159"/>
      <c r="B309" s="65" t="s">
        <v>289</v>
      </c>
      <c r="C309" s="66">
        <v>26.237024221453286</v>
      </c>
      <c r="D309" s="66">
        <v>57.04869281045751</v>
      </c>
      <c r="E309" s="66">
        <v>52.980392156862742</v>
      </c>
      <c r="F309" s="66">
        <v>45.778455284552841</v>
      </c>
      <c r="G309" s="88">
        <v>51.660370127025843</v>
      </c>
      <c r="H309" s="92"/>
      <c r="Q309" s="159"/>
      <c r="R309" s="65" t="s">
        <v>289</v>
      </c>
      <c r="S309" s="66">
        <v>33.167249417249415</v>
      </c>
      <c r="T309" s="66">
        <v>61.551148999258707</v>
      </c>
      <c r="U309" s="66">
        <v>61.183472093740363</v>
      </c>
      <c r="V309" s="66">
        <v>52.935034802784223</v>
      </c>
      <c r="W309" s="67">
        <v>58.280627781681893</v>
      </c>
      <c r="AE309" s="49"/>
    </row>
    <row r="310" spans="1:31" x14ac:dyDescent="0.3">
      <c r="A310" s="159"/>
      <c r="B310" s="65" t="s">
        <v>290</v>
      </c>
      <c r="C310" s="66">
        <v>32.005852435031002</v>
      </c>
      <c r="D310" s="66">
        <v>67.37213792755874</v>
      </c>
      <c r="E310" s="66">
        <v>53.940651731675572</v>
      </c>
      <c r="F310" s="66">
        <v>44.839509133789022</v>
      </c>
      <c r="G310" s="88">
        <v>56.897076373104426</v>
      </c>
      <c r="H310" s="92"/>
      <c r="Q310" s="159"/>
      <c r="R310" s="65" t="s">
        <v>290</v>
      </c>
      <c r="S310" s="66">
        <v>37.593267882187938</v>
      </c>
      <c r="T310" s="66">
        <v>68.78419253417016</v>
      </c>
      <c r="U310" s="66">
        <v>57.828699375323801</v>
      </c>
      <c r="V310" s="66">
        <v>45.836643890036548</v>
      </c>
      <c r="W310" s="67">
        <v>59.880009889849283</v>
      </c>
      <c r="AE310" s="49"/>
    </row>
    <row r="311" spans="1:31" x14ac:dyDescent="0.3">
      <c r="A311" s="159"/>
      <c r="B311" s="65" t="s">
        <v>291</v>
      </c>
      <c r="C311" s="66">
        <v>38.207916363839658</v>
      </c>
      <c r="D311" s="66">
        <v>65.501739866453491</v>
      </c>
      <c r="E311" s="66">
        <v>53.670745272525032</v>
      </c>
      <c r="F311" s="66">
        <v>52.335928809788655</v>
      </c>
      <c r="G311" s="88">
        <v>57.104432677960723</v>
      </c>
      <c r="H311" s="92"/>
      <c r="Q311" s="159"/>
      <c r="R311" s="65" t="s">
        <v>291</v>
      </c>
      <c r="S311" s="66">
        <v>43.891287782575567</v>
      </c>
      <c r="T311" s="66">
        <v>65.334483990001189</v>
      </c>
      <c r="U311" s="66">
        <v>57.960861406487354</v>
      </c>
      <c r="V311" s="66">
        <v>51.2233861513444</v>
      </c>
      <c r="W311" s="67">
        <v>59.374347912439887</v>
      </c>
      <c r="AE311" s="49"/>
    </row>
    <row r="312" spans="1:31" x14ac:dyDescent="0.3">
      <c r="A312" s="159"/>
      <c r="B312" s="65" t="s">
        <v>292</v>
      </c>
      <c r="C312" s="66">
        <v>24.424689216536571</v>
      </c>
      <c r="D312" s="66">
        <v>53.780065359477128</v>
      </c>
      <c r="E312" s="66">
        <v>49.039426523297493</v>
      </c>
      <c r="F312" s="66">
        <v>39.832713754646839</v>
      </c>
      <c r="G312" s="88">
        <v>48.083915126625598</v>
      </c>
      <c r="H312" s="92"/>
      <c r="Q312" s="159"/>
      <c r="R312" s="65" t="s">
        <v>292</v>
      </c>
      <c r="S312" s="66">
        <v>31.799126637554586</v>
      </c>
      <c r="T312" s="66">
        <v>58.957865868860637</v>
      </c>
      <c r="U312" s="66">
        <v>57.208772254050388</v>
      </c>
      <c r="V312" s="66">
        <v>45.645857872006282</v>
      </c>
      <c r="W312" s="67">
        <v>54.891136725999111</v>
      </c>
      <c r="AE312" s="49"/>
    </row>
    <row r="313" spans="1:31" x14ac:dyDescent="0.3">
      <c r="A313" s="159"/>
      <c r="B313" s="65" t="s">
        <v>293</v>
      </c>
      <c r="C313" s="66">
        <v>21.333576755094303</v>
      </c>
      <c r="D313" s="66">
        <v>53.711243344816786</v>
      </c>
      <c r="E313" s="66">
        <v>47.789970033491983</v>
      </c>
      <c r="F313" s="66">
        <v>42.837429754214746</v>
      </c>
      <c r="G313" s="88">
        <v>47.44591095423209</v>
      </c>
      <c r="H313" s="92"/>
      <c r="Q313" s="159"/>
      <c r="R313" s="65" t="s">
        <v>293</v>
      </c>
      <c r="S313" s="66">
        <v>27.429198188823577</v>
      </c>
      <c r="T313" s="66">
        <v>56.918332954857831</v>
      </c>
      <c r="U313" s="66">
        <v>55.250412603150792</v>
      </c>
      <c r="V313" s="66">
        <v>49.572552148637868</v>
      </c>
      <c r="W313" s="67">
        <v>53.078903291489723</v>
      </c>
      <c r="AE313" s="49"/>
    </row>
    <row r="314" spans="1:31" x14ac:dyDescent="0.3">
      <c r="A314" s="159"/>
      <c r="B314" s="65">
        <v>72776</v>
      </c>
      <c r="C314" s="66">
        <v>17.783882783882785</v>
      </c>
      <c r="D314" s="66">
        <v>47.472839385338162</v>
      </c>
      <c r="E314" s="66">
        <v>40.636751718968945</v>
      </c>
      <c r="F314" s="66">
        <v>36.01811817994647</v>
      </c>
      <c r="G314" s="88">
        <v>40.976355177165622</v>
      </c>
      <c r="H314" s="92"/>
      <c r="Q314" s="159"/>
      <c r="R314" s="65">
        <v>72776</v>
      </c>
      <c r="S314" s="66">
        <v>23.81155707372616</v>
      </c>
      <c r="T314" s="66">
        <v>51.448765432098767</v>
      </c>
      <c r="U314" s="66">
        <v>47.61683113014336</v>
      </c>
      <c r="V314" s="66">
        <v>43.412042502951593</v>
      </c>
      <c r="W314" s="67">
        <v>46.776657022962439</v>
      </c>
      <c r="AE314" s="49"/>
    </row>
    <row r="315" spans="1:31" x14ac:dyDescent="0.3">
      <c r="A315" s="159"/>
      <c r="B315" s="65">
        <v>72745</v>
      </c>
      <c r="C315" s="66">
        <v>12.232839340306816</v>
      </c>
      <c r="D315" s="66">
        <v>21.093441186980403</v>
      </c>
      <c r="E315" s="66">
        <v>19.721593809274747</v>
      </c>
      <c r="F315" s="66">
        <v>20.826363998407011</v>
      </c>
      <c r="G315" s="88">
        <v>19.646339980866102</v>
      </c>
      <c r="H315" s="92"/>
      <c r="Q315" s="159"/>
      <c r="R315" s="65">
        <v>72745</v>
      </c>
      <c r="S315" s="66">
        <v>18.140319814087313</v>
      </c>
      <c r="T315" s="66">
        <v>24.59152190354995</v>
      </c>
      <c r="U315" s="66">
        <v>25.375276527350259</v>
      </c>
      <c r="V315" s="66">
        <v>26.737245985505186</v>
      </c>
      <c r="W315" s="67">
        <v>24.489795918367346</v>
      </c>
      <c r="AE315" s="49"/>
    </row>
    <row r="316" spans="1:31" x14ac:dyDescent="0.3">
      <c r="A316" s="159"/>
      <c r="B316" s="68">
        <v>72717</v>
      </c>
      <c r="C316" s="69">
        <v>11.342212491637779</v>
      </c>
      <c r="D316" s="69">
        <v>5.9191461280234128</v>
      </c>
      <c r="E316" s="69">
        <v>11.70607777994919</v>
      </c>
      <c r="F316" s="69">
        <v>12.469135802469136</v>
      </c>
      <c r="G316" s="89">
        <v>9.336770592513318</v>
      </c>
      <c r="H316" s="92"/>
      <c r="Q316" s="159"/>
      <c r="R316" s="68">
        <v>72717</v>
      </c>
      <c r="S316" s="69">
        <v>16.390361148773575</v>
      </c>
      <c r="T316" s="69">
        <v>7.6148491250880328</v>
      </c>
      <c r="U316" s="69">
        <v>16.162919277552525</v>
      </c>
      <c r="V316" s="69">
        <v>19.12158767375649</v>
      </c>
      <c r="W316" s="70">
        <v>12.835734514069946</v>
      </c>
      <c r="AE316" s="49"/>
    </row>
    <row r="317" spans="1:31" ht="15" thickBot="1" x14ac:dyDescent="0.35">
      <c r="A317" s="160"/>
      <c r="B317" s="71" t="s">
        <v>294</v>
      </c>
      <c r="C317" s="72">
        <v>9.1657114786310796</v>
      </c>
      <c r="D317" s="72">
        <v>3.5787556353571461</v>
      </c>
      <c r="E317" s="72">
        <v>9.8913549146631308</v>
      </c>
      <c r="F317" s="72">
        <v>11.237903225806452</v>
      </c>
      <c r="G317" s="90">
        <v>7.3036218407567466</v>
      </c>
      <c r="H317" s="92"/>
      <c r="Q317" s="160"/>
      <c r="R317" s="71" t="s">
        <v>294</v>
      </c>
      <c r="S317" s="72">
        <v>13.316084993944733</v>
      </c>
      <c r="T317" s="72">
        <v>4.915776725751404</v>
      </c>
      <c r="U317" s="72">
        <v>13.287703844780383</v>
      </c>
      <c r="V317" s="72">
        <v>16.29318572246612</v>
      </c>
      <c r="W317" s="73">
        <v>10.016470367296805</v>
      </c>
      <c r="AE317" s="49"/>
    </row>
    <row r="318" spans="1:31" ht="15" thickBot="1" x14ac:dyDescent="0.35">
      <c r="A318" s="159">
        <v>1998</v>
      </c>
      <c r="B318" s="59" t="s">
        <v>42</v>
      </c>
      <c r="C318" s="60">
        <v>18.365076033567568</v>
      </c>
      <c r="D318" s="60">
        <v>36.560855164530146</v>
      </c>
      <c r="E318" s="60">
        <v>32.614091344591465</v>
      </c>
      <c r="F318" s="60">
        <v>31.609347802436901</v>
      </c>
      <c r="G318" s="86">
        <v>32.822894126702082</v>
      </c>
      <c r="H318" s="92"/>
      <c r="Q318" s="159">
        <v>1998</v>
      </c>
      <c r="R318" s="59" t="s">
        <v>42</v>
      </c>
      <c r="S318" s="60">
        <v>23.223539993454313</v>
      </c>
      <c r="T318" s="60">
        <v>38.979590487326895</v>
      </c>
      <c r="U318" s="60">
        <v>37.632585343212163</v>
      </c>
      <c r="V318" s="60">
        <v>37.977644747304161</v>
      </c>
      <c r="W318" s="60">
        <v>36.919448779680714</v>
      </c>
      <c r="AE318" s="49"/>
    </row>
    <row r="319" spans="1:31" x14ac:dyDescent="0.3">
      <c r="A319" s="159"/>
      <c r="B319" s="62" t="s">
        <v>295</v>
      </c>
      <c r="C319" s="63">
        <v>7.3121910701398436</v>
      </c>
      <c r="D319" s="63">
        <v>4.4672415120486564</v>
      </c>
      <c r="E319" s="63">
        <v>11.083634753081864</v>
      </c>
      <c r="F319" s="63">
        <v>13.720215990525322</v>
      </c>
      <c r="G319" s="87">
        <v>8.1785770667789297</v>
      </c>
      <c r="H319" s="92"/>
      <c r="Q319" s="159"/>
      <c r="R319" s="62" t="s">
        <v>295</v>
      </c>
      <c r="S319" s="63">
        <v>10.435949394818993</v>
      </c>
      <c r="T319" s="63">
        <v>5.9079376585719459</v>
      </c>
      <c r="U319" s="63">
        <v>14.987690849620321</v>
      </c>
      <c r="V319" s="63">
        <v>19.64183216622661</v>
      </c>
      <c r="W319" s="64">
        <v>11.130440417413324</v>
      </c>
      <c r="AE319" s="49"/>
    </row>
    <row r="320" spans="1:31" x14ac:dyDescent="0.3">
      <c r="A320" s="159"/>
      <c r="B320" s="65">
        <v>72625</v>
      </c>
      <c r="C320" s="66">
        <v>9.5175992146963964</v>
      </c>
      <c r="D320" s="66">
        <v>7.3952006372597827</v>
      </c>
      <c r="E320" s="66">
        <v>15.225113589425856</v>
      </c>
      <c r="F320" s="66">
        <v>19.071887300600785</v>
      </c>
      <c r="G320" s="88">
        <v>11.717237629146275</v>
      </c>
      <c r="H320" s="92"/>
      <c r="Q320" s="159"/>
      <c r="R320" s="65">
        <v>72625</v>
      </c>
      <c r="S320" s="66">
        <v>14.739363200901662</v>
      </c>
      <c r="T320" s="66">
        <v>9.3132108486439193</v>
      </c>
      <c r="U320" s="66">
        <v>20.58651376694738</v>
      </c>
      <c r="V320" s="66">
        <v>28.559523809523807</v>
      </c>
      <c r="W320" s="67">
        <v>15.921832328541246</v>
      </c>
      <c r="AE320" s="49"/>
    </row>
    <row r="321" spans="1:31" x14ac:dyDescent="0.3">
      <c r="A321" s="159"/>
      <c r="B321" s="65" t="s">
        <v>296</v>
      </c>
      <c r="C321" s="66">
        <v>19.385688417946483</v>
      </c>
      <c r="D321" s="66">
        <v>47.736865454084544</v>
      </c>
      <c r="E321" s="66">
        <v>38.84847779194039</v>
      </c>
      <c r="F321" s="66">
        <v>39.554770459883173</v>
      </c>
      <c r="G321" s="88">
        <v>40.661212026307545</v>
      </c>
      <c r="H321" s="92"/>
      <c r="Q321" s="159"/>
      <c r="R321" s="65" t="s">
        <v>296</v>
      </c>
      <c r="S321" s="66">
        <v>24.961985445856413</v>
      </c>
      <c r="T321" s="66">
        <v>50.754162234519349</v>
      </c>
      <c r="U321" s="66">
        <v>44.99726626571897</v>
      </c>
      <c r="V321" s="66">
        <v>47.680491551459291</v>
      </c>
      <c r="W321" s="67">
        <v>45.72842427858135</v>
      </c>
      <c r="AE321" s="49"/>
    </row>
    <row r="322" spans="1:31" x14ac:dyDescent="0.3">
      <c r="A322" s="159"/>
      <c r="B322" s="65" t="s">
        <v>297</v>
      </c>
      <c r="C322" s="66">
        <v>26.919277448489982</v>
      </c>
      <c r="D322" s="66">
        <v>60.54804363446339</v>
      </c>
      <c r="E322" s="66">
        <v>52.577743998986634</v>
      </c>
      <c r="F322" s="66">
        <v>44.597629444791018</v>
      </c>
      <c r="G322" s="88">
        <v>52.899542454549135</v>
      </c>
      <c r="H322" s="92"/>
      <c r="Q322" s="159"/>
      <c r="R322" s="65" t="s">
        <v>297</v>
      </c>
      <c r="S322" s="66">
        <v>34.175855244557532</v>
      </c>
      <c r="T322" s="66">
        <v>64.949812180552996</v>
      </c>
      <c r="U322" s="66">
        <v>59.61424155967665</v>
      </c>
      <c r="V322" s="66">
        <v>52.387763210170831</v>
      </c>
      <c r="W322" s="67">
        <v>59.064089781936246</v>
      </c>
      <c r="AE322" s="49"/>
    </row>
    <row r="323" spans="1:31" x14ac:dyDescent="0.3">
      <c r="A323" s="159"/>
      <c r="B323" s="65" t="s">
        <v>298</v>
      </c>
      <c r="C323" s="66">
        <v>32.881026708289973</v>
      </c>
      <c r="D323" s="66">
        <v>69.793748563982632</v>
      </c>
      <c r="E323" s="66">
        <v>54.356689105906895</v>
      </c>
      <c r="F323" s="66">
        <v>46.955778679769281</v>
      </c>
      <c r="G323" s="88">
        <v>58.230088956344481</v>
      </c>
      <c r="H323" s="92"/>
      <c r="Q323" s="159"/>
      <c r="R323" s="65" t="s">
        <v>298</v>
      </c>
      <c r="S323" s="66">
        <v>37.666034155597721</v>
      </c>
      <c r="T323" s="66">
        <v>71.524347002139407</v>
      </c>
      <c r="U323" s="66">
        <v>58.122058163488433</v>
      </c>
      <c r="V323" s="66">
        <v>49.612282878411911</v>
      </c>
      <c r="W323" s="67">
        <v>61.337195604352004</v>
      </c>
      <c r="AE323" s="49"/>
    </row>
    <row r="324" spans="1:31" x14ac:dyDescent="0.3">
      <c r="A324" s="159"/>
      <c r="B324" s="65" t="s">
        <v>299</v>
      </c>
      <c r="C324" s="66">
        <v>35.286853971557406</v>
      </c>
      <c r="D324" s="66">
        <v>65.003485645478165</v>
      </c>
      <c r="E324" s="66">
        <v>49.575794463195564</v>
      </c>
      <c r="F324" s="66">
        <v>49.834424185756582</v>
      </c>
      <c r="G324" s="88">
        <v>54.615762032173023</v>
      </c>
      <c r="H324" s="92"/>
      <c r="Q324" s="159"/>
      <c r="R324" s="65" t="s">
        <v>299</v>
      </c>
      <c r="S324" s="66">
        <v>39.576228545871302</v>
      </c>
      <c r="T324" s="66">
        <v>63.69414575866189</v>
      </c>
      <c r="U324" s="66">
        <v>53.00857945661518</v>
      </c>
      <c r="V324" s="66">
        <v>52.781336128255894</v>
      </c>
      <c r="W324" s="67">
        <v>56.246271031383003</v>
      </c>
      <c r="AE324" s="49"/>
    </row>
    <row r="325" spans="1:31" x14ac:dyDescent="0.3">
      <c r="A325" s="159"/>
      <c r="B325" s="65" t="s">
        <v>300</v>
      </c>
      <c r="C325" s="66">
        <v>22.745098039215687</v>
      </c>
      <c r="D325" s="66">
        <v>48.376822967758812</v>
      </c>
      <c r="E325" s="66">
        <v>43.384228775010335</v>
      </c>
      <c r="F325" s="66">
        <v>37.693602693602699</v>
      </c>
      <c r="G325" s="88">
        <v>43.132541554814388</v>
      </c>
      <c r="H325" s="92"/>
      <c r="Q325" s="159"/>
      <c r="R325" s="65" t="s">
        <v>300</v>
      </c>
      <c r="S325" s="66">
        <v>28.531609195402297</v>
      </c>
      <c r="T325" s="66">
        <v>52.699352451433853</v>
      </c>
      <c r="U325" s="66">
        <v>49.655913978494624</v>
      </c>
      <c r="V325" s="66">
        <v>44.263285024154591</v>
      </c>
      <c r="W325" s="67">
        <v>48.690870782908092</v>
      </c>
      <c r="AE325" s="49"/>
    </row>
    <row r="326" spans="1:31" x14ac:dyDescent="0.3">
      <c r="A326" s="159"/>
      <c r="B326" s="65" t="s">
        <v>301</v>
      </c>
      <c r="C326" s="66">
        <v>19.543774832597038</v>
      </c>
      <c r="D326" s="66">
        <v>48.5398164195798</v>
      </c>
      <c r="E326" s="66">
        <v>44.91672460361896</v>
      </c>
      <c r="F326" s="66">
        <v>41.202346041055719</v>
      </c>
      <c r="G326" s="88">
        <v>43.780808466675332</v>
      </c>
      <c r="H326" s="92"/>
      <c r="Q326" s="159"/>
      <c r="R326" s="65" t="s">
        <v>301</v>
      </c>
      <c r="S326" s="66">
        <v>24.832047082338569</v>
      </c>
      <c r="T326" s="66">
        <v>52.511546310551005</v>
      </c>
      <c r="U326" s="66">
        <v>51.079219885631019</v>
      </c>
      <c r="V326" s="66">
        <v>49.359897272267403</v>
      </c>
      <c r="W326" s="67">
        <v>49.215673600890973</v>
      </c>
      <c r="AE326" s="49"/>
    </row>
    <row r="327" spans="1:31" x14ac:dyDescent="0.3">
      <c r="A327" s="159"/>
      <c r="B327" s="65">
        <v>72411</v>
      </c>
      <c r="C327" s="66">
        <v>17.273118279569893</v>
      </c>
      <c r="D327" s="66">
        <v>47.788860359470668</v>
      </c>
      <c r="E327" s="66">
        <v>38.998337489609305</v>
      </c>
      <c r="F327" s="66">
        <v>38.80847493182295</v>
      </c>
      <c r="G327" s="88">
        <v>40.559688274884877</v>
      </c>
      <c r="H327" s="92"/>
      <c r="Q327" s="159"/>
      <c r="R327" s="65">
        <v>72411</v>
      </c>
      <c r="S327" s="66">
        <v>22.460522538041918</v>
      </c>
      <c r="T327" s="66">
        <v>50.971732541597078</v>
      </c>
      <c r="U327" s="66">
        <v>44.447444204463643</v>
      </c>
      <c r="V327" s="66">
        <v>45.106297633373444</v>
      </c>
      <c r="W327" s="67">
        <v>45.234340779675861</v>
      </c>
      <c r="AE327" s="49"/>
    </row>
    <row r="328" spans="1:31" x14ac:dyDescent="0.3">
      <c r="A328" s="159"/>
      <c r="B328" s="65">
        <v>72380</v>
      </c>
      <c r="C328" s="66">
        <v>11.122457544134516</v>
      </c>
      <c r="D328" s="66">
        <v>25.048677566185528</v>
      </c>
      <c r="E328" s="66">
        <v>18.642417806097615</v>
      </c>
      <c r="F328" s="66">
        <v>21.440006403586011</v>
      </c>
      <c r="G328" s="88">
        <v>20.7848175415707</v>
      </c>
      <c r="H328" s="92"/>
      <c r="Q328" s="159"/>
      <c r="R328" s="65">
        <v>72380</v>
      </c>
      <c r="S328" s="66">
        <v>15.501792114695339</v>
      </c>
      <c r="T328" s="66">
        <v>28.632997922889519</v>
      </c>
      <c r="U328" s="66">
        <v>23.914033707399891</v>
      </c>
      <c r="V328" s="66">
        <v>29.785334420247661</v>
      </c>
      <c r="W328" s="67">
        <v>25.521725460604916</v>
      </c>
      <c r="AE328" s="49"/>
    </row>
    <row r="329" spans="1:31" x14ac:dyDescent="0.3">
      <c r="A329" s="159"/>
      <c r="B329" s="68">
        <v>72352</v>
      </c>
      <c r="C329" s="69">
        <v>9.9585514834205942</v>
      </c>
      <c r="D329" s="69">
        <v>6.3363027376113532</v>
      </c>
      <c r="E329" s="69">
        <v>12.239583333333332</v>
      </c>
      <c r="F329" s="69">
        <v>12.599698688408365</v>
      </c>
      <c r="G329" s="89">
        <v>9.5833160921918328</v>
      </c>
      <c r="H329" s="92"/>
      <c r="Q329" s="159"/>
      <c r="R329" s="68">
        <v>72352</v>
      </c>
      <c r="S329" s="69">
        <v>14.026598401598401</v>
      </c>
      <c r="T329" s="69">
        <v>8.2247253770247628</v>
      </c>
      <c r="U329" s="69">
        <v>16.380653166829472</v>
      </c>
      <c r="V329" s="69">
        <v>18.803786574870912</v>
      </c>
      <c r="W329" s="70">
        <v>12.893092326300229</v>
      </c>
      <c r="AE329" s="49"/>
    </row>
    <row r="330" spans="1:31" ht="15" thickBot="1" x14ac:dyDescent="0.35">
      <c r="A330" s="159"/>
      <c r="B330" s="71" t="s">
        <v>302</v>
      </c>
      <c r="C330" s="72">
        <v>7.6597117961526049</v>
      </c>
      <c r="D330" s="72">
        <v>3.7409773235388055</v>
      </c>
      <c r="E330" s="72">
        <v>8.3746105993047042</v>
      </c>
      <c r="F330" s="72">
        <v>11.894537101767702</v>
      </c>
      <c r="G330" s="90">
        <v>6.6072164302390854</v>
      </c>
      <c r="H330" s="92"/>
      <c r="Q330" s="159"/>
      <c r="R330" s="71" t="s">
        <v>302</v>
      </c>
      <c r="S330" s="72">
        <v>11.063530074658402</v>
      </c>
      <c r="T330" s="72">
        <v>5.1466575511697217</v>
      </c>
      <c r="U330" s="72">
        <v>11.650034810860989</v>
      </c>
      <c r="V330" s="72">
        <v>16.652450372208435</v>
      </c>
      <c r="W330" s="73">
        <v>9.1853557425515096</v>
      </c>
      <c r="AE330" s="49"/>
    </row>
    <row r="331" spans="1:31" ht="15" thickBot="1" x14ac:dyDescent="0.35">
      <c r="A331" s="158">
        <v>1997</v>
      </c>
      <c r="B331" s="59" t="s">
        <v>43</v>
      </c>
      <c r="C331" s="60">
        <v>18.91211045715735</v>
      </c>
      <c r="D331" s="60">
        <v>35.793058092725197</v>
      </c>
      <c r="E331" s="60">
        <v>32.159926328799564</v>
      </c>
      <c r="F331" s="60">
        <v>29.566489059041938</v>
      </c>
      <c r="G331" s="86">
        <v>32.294655535635755</v>
      </c>
      <c r="H331" s="92"/>
      <c r="Q331" s="158">
        <v>1997</v>
      </c>
      <c r="R331" s="59" t="s">
        <v>43</v>
      </c>
      <c r="S331" s="60">
        <v>24.121810429014822</v>
      </c>
      <c r="T331" s="60">
        <v>38.374206779578493</v>
      </c>
      <c r="U331" s="60">
        <v>37.328688268248584</v>
      </c>
      <c r="V331" s="60">
        <v>36.018113812274436</v>
      </c>
      <c r="W331" s="60">
        <v>36.540456850353834</v>
      </c>
      <c r="AE331" s="49"/>
    </row>
    <row r="332" spans="1:31" x14ac:dyDescent="0.3">
      <c r="A332" s="159"/>
      <c r="B332" s="62" t="s">
        <v>303</v>
      </c>
      <c r="C332" s="63">
        <v>9.6633635533066276</v>
      </c>
      <c r="D332" s="63">
        <v>5.0980710001621006</v>
      </c>
      <c r="E332" s="63">
        <v>10.176372814577689</v>
      </c>
      <c r="F332" s="63">
        <v>11.804610581925878</v>
      </c>
      <c r="G332" s="87">
        <v>8.1103568796990029</v>
      </c>
      <c r="H332" s="92"/>
      <c r="Q332" s="159"/>
      <c r="R332" s="62" t="s">
        <v>303</v>
      </c>
      <c r="S332" s="63">
        <v>13.11489289645246</v>
      </c>
      <c r="T332" s="63">
        <v>6.5857286761777587</v>
      </c>
      <c r="U332" s="63">
        <v>13.882880903087013</v>
      </c>
      <c r="V332" s="63">
        <v>17.572668197206117</v>
      </c>
      <c r="W332" s="64">
        <v>10.971892153617361</v>
      </c>
      <c r="AE332" s="49"/>
    </row>
    <row r="333" spans="1:31" x14ac:dyDescent="0.3">
      <c r="A333" s="159"/>
      <c r="B333" s="65">
        <v>72260</v>
      </c>
      <c r="C333" s="66">
        <v>10.755185509786736</v>
      </c>
      <c r="D333" s="66">
        <v>7.1821870170015458</v>
      </c>
      <c r="E333" s="66">
        <v>13.474710890837462</v>
      </c>
      <c r="F333" s="66">
        <v>17.034283353985956</v>
      </c>
      <c r="G333" s="88">
        <v>10.823093505793587</v>
      </c>
      <c r="H333" s="92"/>
      <c r="Q333" s="159"/>
      <c r="R333" s="65">
        <v>72260</v>
      </c>
      <c r="S333" s="66">
        <v>16.51223776223776</v>
      </c>
      <c r="T333" s="66">
        <v>9.119051937843885</v>
      </c>
      <c r="U333" s="66">
        <v>18.580899480379863</v>
      </c>
      <c r="V333" s="66">
        <v>26.089049338146815</v>
      </c>
      <c r="W333" s="67">
        <v>14.885862218481394</v>
      </c>
      <c r="AE333" s="49"/>
    </row>
    <row r="334" spans="1:31" x14ac:dyDescent="0.3">
      <c r="A334" s="159"/>
      <c r="B334" s="65" t="s">
        <v>304</v>
      </c>
      <c r="C334" s="66">
        <v>21.603895738332486</v>
      </c>
      <c r="D334" s="66">
        <v>51.278611527641807</v>
      </c>
      <c r="E334" s="66">
        <v>41.171007718564532</v>
      </c>
      <c r="F334" s="66">
        <v>39.010540158201998</v>
      </c>
      <c r="G334" s="88">
        <v>43.46394904856065</v>
      </c>
      <c r="H334" s="92"/>
      <c r="Q334" s="159"/>
      <c r="R334" s="65" t="s">
        <v>304</v>
      </c>
      <c r="S334" s="66">
        <v>28.343031467148748</v>
      </c>
      <c r="T334" s="66">
        <v>54.588950954873802</v>
      </c>
      <c r="U334" s="66">
        <v>47.219959207964266</v>
      </c>
      <c r="V334" s="66">
        <v>46.960746210649049</v>
      </c>
      <c r="W334" s="67">
        <v>48.663523952908655</v>
      </c>
      <c r="AE334" s="49"/>
    </row>
    <row r="335" spans="1:31" x14ac:dyDescent="0.3">
      <c r="A335" s="159"/>
      <c r="B335" s="65" t="s">
        <v>305</v>
      </c>
      <c r="C335" s="66">
        <v>30.650655021834062</v>
      </c>
      <c r="D335" s="66">
        <v>58.08989840904735</v>
      </c>
      <c r="E335" s="66">
        <v>51.505901116427431</v>
      </c>
      <c r="F335" s="66">
        <v>41.608982282653486</v>
      </c>
      <c r="G335" s="88">
        <v>51.704582123265574</v>
      </c>
      <c r="H335" s="92"/>
      <c r="Q335" s="159"/>
      <c r="R335" s="65" t="s">
        <v>305</v>
      </c>
      <c r="S335" s="66">
        <v>38.61888111888112</v>
      </c>
      <c r="T335" s="66">
        <v>62.578741342968982</v>
      </c>
      <c r="U335" s="66">
        <v>59.295597484276726</v>
      </c>
      <c r="V335" s="66">
        <v>50.67307692307692</v>
      </c>
      <c r="W335" s="67">
        <v>58.327725094320385</v>
      </c>
      <c r="AE335" s="49"/>
    </row>
    <row r="336" spans="1:31" x14ac:dyDescent="0.3">
      <c r="A336" s="159"/>
      <c r="B336" s="65" t="s">
        <v>306</v>
      </c>
      <c r="C336" s="66">
        <v>35.251737462667556</v>
      </c>
      <c r="D336" s="66">
        <v>65.016397695058458</v>
      </c>
      <c r="E336" s="66">
        <v>52.575678585420484</v>
      </c>
      <c r="F336" s="66">
        <v>46.898263027295286</v>
      </c>
      <c r="G336" s="88">
        <v>55.860304005019458</v>
      </c>
      <c r="H336" s="92"/>
      <c r="Q336" s="159"/>
      <c r="R336" s="65" t="s">
        <v>306</v>
      </c>
      <c r="S336" s="66">
        <v>41.551797641040217</v>
      </c>
      <c r="T336" s="66">
        <v>66.6270146712383</v>
      </c>
      <c r="U336" s="66">
        <v>55.97692294325153</v>
      </c>
      <c r="V336" s="66">
        <v>49.160513019821224</v>
      </c>
      <c r="W336" s="67">
        <v>58.799988149494133</v>
      </c>
      <c r="AE336" s="49"/>
    </row>
    <row r="337" spans="1:31" x14ac:dyDescent="0.3">
      <c r="A337" s="159"/>
      <c r="B337" s="65" t="s">
        <v>307</v>
      </c>
      <c r="C337" s="66">
        <v>33.311562925942759</v>
      </c>
      <c r="D337" s="66">
        <v>59.401759530791786</v>
      </c>
      <c r="E337" s="66">
        <v>48.233339919972337</v>
      </c>
      <c r="F337" s="66">
        <v>44.920587945151425</v>
      </c>
      <c r="G337" s="88">
        <v>51.35333016886554</v>
      </c>
      <c r="H337" s="92"/>
      <c r="Q337" s="159"/>
      <c r="R337" s="65" t="s">
        <v>307</v>
      </c>
      <c r="S337" s="66">
        <v>38.993639254884144</v>
      </c>
      <c r="T337" s="66">
        <v>59.206224320307719</v>
      </c>
      <c r="U337" s="66">
        <v>52.57020190299373</v>
      </c>
      <c r="V337" s="66">
        <v>47.853330239034584</v>
      </c>
      <c r="W337" s="67">
        <v>53.899979013122966</v>
      </c>
      <c r="AE337" s="49"/>
    </row>
    <row r="338" spans="1:31" x14ac:dyDescent="0.3">
      <c r="A338" s="159"/>
      <c r="B338" s="65" t="s">
        <v>308</v>
      </c>
      <c r="C338" s="66">
        <v>20.155379654060393</v>
      </c>
      <c r="D338" s="66">
        <v>43.503231586356947</v>
      </c>
      <c r="E338" s="66">
        <v>40.588779383153131</v>
      </c>
      <c r="F338" s="66">
        <v>32.498957029620357</v>
      </c>
      <c r="G338" s="88">
        <v>39.415410317556557</v>
      </c>
      <c r="H338" s="92"/>
      <c r="Q338" s="159"/>
      <c r="R338" s="65" t="s">
        <v>308</v>
      </c>
      <c r="S338" s="66">
        <v>26.344847948036609</v>
      </c>
      <c r="T338" s="66">
        <v>47.993240388677648</v>
      </c>
      <c r="U338" s="66">
        <v>47.691012924556659</v>
      </c>
      <c r="V338" s="66">
        <v>39.449760765550238</v>
      </c>
      <c r="W338" s="67">
        <v>45.441315634670964</v>
      </c>
      <c r="AE338" s="49"/>
    </row>
    <row r="339" spans="1:31" x14ac:dyDescent="0.3">
      <c r="A339" s="159"/>
      <c r="B339" s="65" t="s">
        <v>309</v>
      </c>
      <c r="C339" s="66">
        <v>18.621186847982809</v>
      </c>
      <c r="D339" s="66">
        <v>50.695174272678948</v>
      </c>
      <c r="E339" s="66">
        <v>46.872955322642376</v>
      </c>
      <c r="F339" s="66">
        <v>40.307544257102187</v>
      </c>
      <c r="G339" s="88">
        <v>45.45459279384599</v>
      </c>
      <c r="H339" s="92"/>
      <c r="Q339" s="159"/>
      <c r="R339" s="65" t="s">
        <v>309</v>
      </c>
      <c r="S339" s="66">
        <v>23.433119034806989</v>
      </c>
      <c r="T339" s="66">
        <v>53.966255791590179</v>
      </c>
      <c r="U339" s="66">
        <v>53.045884466250826</v>
      </c>
      <c r="V339" s="66">
        <v>47.602858798531969</v>
      </c>
      <c r="W339" s="67">
        <v>50.504943206241137</v>
      </c>
      <c r="AE339" s="49"/>
    </row>
    <row r="340" spans="1:31" x14ac:dyDescent="0.3">
      <c r="A340" s="159"/>
      <c r="B340" s="65">
        <v>72046</v>
      </c>
      <c r="C340" s="66">
        <v>16.13451589061345</v>
      </c>
      <c r="D340" s="66">
        <v>46.170991673956003</v>
      </c>
      <c r="E340" s="66">
        <v>36.933573961499491</v>
      </c>
      <c r="F340" s="66">
        <v>31.324653854102085</v>
      </c>
      <c r="G340" s="88">
        <v>38.517318209438933</v>
      </c>
      <c r="H340" s="92"/>
      <c r="Q340" s="159"/>
      <c r="R340" s="65">
        <v>72046</v>
      </c>
      <c r="S340" s="66">
        <v>21.215370866845397</v>
      </c>
      <c r="T340" s="66">
        <v>51.321922796795342</v>
      </c>
      <c r="U340" s="66">
        <v>43.575671180803042</v>
      </c>
      <c r="V340" s="66">
        <v>39.605734767025091</v>
      </c>
      <c r="W340" s="67">
        <v>44.662838182746299</v>
      </c>
      <c r="AE340" s="49"/>
    </row>
    <row r="341" spans="1:31" x14ac:dyDescent="0.3">
      <c r="A341" s="159"/>
      <c r="B341" s="65">
        <v>72015</v>
      </c>
      <c r="C341" s="66">
        <v>13.953949417995412</v>
      </c>
      <c r="D341" s="66">
        <v>30.406404520838237</v>
      </c>
      <c r="E341" s="66">
        <v>26.042223820677869</v>
      </c>
      <c r="F341" s="66">
        <v>27.170678118446016</v>
      </c>
      <c r="G341" s="88">
        <v>26.817802496200237</v>
      </c>
      <c r="H341" s="92"/>
      <c r="Q341" s="159"/>
      <c r="R341" s="65">
        <v>72015</v>
      </c>
      <c r="S341" s="66">
        <v>17.395800419383566</v>
      </c>
      <c r="T341" s="66">
        <v>33.305726945215127</v>
      </c>
      <c r="U341" s="66">
        <v>30.868823353086306</v>
      </c>
      <c r="V341" s="66">
        <v>34.517668796674108</v>
      </c>
      <c r="W341" s="67">
        <v>30.962287074458857</v>
      </c>
      <c r="AE341" s="49"/>
    </row>
    <row r="342" spans="1:31" x14ac:dyDescent="0.3">
      <c r="A342" s="159"/>
      <c r="B342" s="68">
        <v>71987</v>
      </c>
      <c r="C342" s="69">
        <v>9.9874686716791974</v>
      </c>
      <c r="D342" s="69">
        <v>6.003970934962152</v>
      </c>
      <c r="E342" s="69">
        <v>9.9379915510941466</v>
      </c>
      <c r="F342" s="69">
        <v>11.659143211187821</v>
      </c>
      <c r="G342" s="89">
        <v>8.4092639154806115</v>
      </c>
      <c r="H342" s="92"/>
      <c r="Q342" s="159"/>
      <c r="R342" s="68">
        <v>71987</v>
      </c>
      <c r="S342" s="69">
        <v>13.91395526182003</v>
      </c>
      <c r="T342" s="69">
        <v>7.7473722363175064</v>
      </c>
      <c r="U342" s="69">
        <v>13.949303011803012</v>
      </c>
      <c r="V342" s="69">
        <v>17.99761620977354</v>
      </c>
      <c r="W342" s="70">
        <v>11.592622083574209</v>
      </c>
      <c r="AE342" s="49"/>
    </row>
    <row r="343" spans="1:31" ht="15" thickBot="1" x14ac:dyDescent="0.35">
      <c r="A343" s="159"/>
      <c r="B343" s="71" t="s">
        <v>310</v>
      </c>
      <c r="C343" s="72">
        <v>6.0616802552286426</v>
      </c>
      <c r="D343" s="72">
        <v>3.2846954132042141</v>
      </c>
      <c r="E343" s="72">
        <v>6.9922216341952712</v>
      </c>
      <c r="F343" s="72">
        <v>8.8559406932478471</v>
      </c>
      <c r="G343" s="90">
        <v>5.4753373643953021</v>
      </c>
      <c r="H343" s="92"/>
      <c r="Q343" s="159"/>
      <c r="R343" s="71" t="s">
        <v>310</v>
      </c>
      <c r="S343" s="72">
        <v>8.8609050658386526</v>
      </c>
      <c r="T343" s="72">
        <v>4.7056897448940811</v>
      </c>
      <c r="U343" s="72">
        <v>10.237654711148396</v>
      </c>
      <c r="V343" s="72">
        <v>13.632004909669748</v>
      </c>
      <c r="W343" s="73">
        <v>8.006868449967234</v>
      </c>
      <c r="AE343" s="49"/>
    </row>
    <row r="344" spans="1:31" ht="15" thickBot="1" x14ac:dyDescent="0.35">
      <c r="A344" s="158">
        <v>1996</v>
      </c>
      <c r="B344" s="59" t="s">
        <v>44</v>
      </c>
      <c r="C344" s="60">
        <v>16.381200158093574</v>
      </c>
      <c r="D344" s="60">
        <v>32.559212670682278</v>
      </c>
      <c r="E344" s="60">
        <v>28.617657990842659</v>
      </c>
      <c r="F344" s="60">
        <v>27.570295335385275</v>
      </c>
      <c r="G344" s="86">
        <v>29.069790074290825</v>
      </c>
      <c r="H344" s="92"/>
      <c r="Q344" s="158">
        <v>1996</v>
      </c>
      <c r="R344" s="59" t="s">
        <v>44</v>
      </c>
      <c r="S344" s="60">
        <v>20.993564287330262</v>
      </c>
      <c r="T344" s="60">
        <v>34.900551987488541</v>
      </c>
      <c r="U344" s="60">
        <v>33.568476894287734</v>
      </c>
      <c r="V344" s="60">
        <v>34.504051610889277</v>
      </c>
      <c r="W344" s="60">
        <v>33.110632140975213</v>
      </c>
      <c r="AE344" s="49"/>
    </row>
    <row r="345" spans="1:31" x14ac:dyDescent="0.3">
      <c r="A345" s="159"/>
      <c r="B345" s="62" t="s">
        <v>311</v>
      </c>
      <c r="C345" s="63">
        <v>7.30304446994489</v>
      </c>
      <c r="D345" s="63">
        <v>5.1643920595533501</v>
      </c>
      <c r="E345" s="63">
        <v>9.2050286162721893</v>
      </c>
      <c r="F345" s="63">
        <v>9.9924704763414454</v>
      </c>
      <c r="G345" s="87">
        <v>7.3896797060550785</v>
      </c>
      <c r="H345" s="92"/>
      <c r="Q345" s="159"/>
      <c r="R345" s="62" t="s">
        <v>311</v>
      </c>
      <c r="S345" s="63">
        <v>9.9553085429439072</v>
      </c>
      <c r="T345" s="63">
        <v>6.8092591945386127</v>
      </c>
      <c r="U345" s="63">
        <v>12.733295952579843</v>
      </c>
      <c r="V345" s="63">
        <v>14.67703624243353</v>
      </c>
      <c r="W345" s="64">
        <v>10.123839161251055</v>
      </c>
      <c r="AE345" s="49"/>
    </row>
    <row r="346" spans="1:31" x14ac:dyDescent="0.3">
      <c r="A346" s="159"/>
      <c r="B346" s="65">
        <v>71895</v>
      </c>
      <c r="C346" s="66">
        <v>8.7458023069061177</v>
      </c>
      <c r="D346" s="66">
        <v>8.2160707420222998</v>
      </c>
      <c r="E346" s="66">
        <v>13.679174484052533</v>
      </c>
      <c r="F346" s="66">
        <v>16.269451269451267</v>
      </c>
      <c r="G346" s="88">
        <v>11.121254587921255</v>
      </c>
      <c r="H346" s="92"/>
      <c r="Q346" s="159"/>
      <c r="R346" s="65">
        <v>71895</v>
      </c>
      <c r="S346" s="66">
        <v>12.994998528979112</v>
      </c>
      <c r="T346" s="66">
        <v>10.397398843930636</v>
      </c>
      <c r="U346" s="66">
        <v>18.645000579307151</v>
      </c>
      <c r="V346" s="66">
        <v>24.774346793349171</v>
      </c>
      <c r="W346" s="67">
        <v>15.10943585877623</v>
      </c>
      <c r="AE346" s="49"/>
    </row>
    <row r="347" spans="1:31" x14ac:dyDescent="0.3">
      <c r="A347" s="159"/>
      <c r="B347" s="65" t="s">
        <v>312</v>
      </c>
      <c r="C347" s="66">
        <v>20.070903028853593</v>
      </c>
      <c r="D347" s="66">
        <v>47.428106667161465</v>
      </c>
      <c r="E347" s="66">
        <v>39.280450565779638</v>
      </c>
      <c r="F347" s="66">
        <v>37.076935285481888</v>
      </c>
      <c r="G347" s="88">
        <v>40.774224504984659</v>
      </c>
      <c r="H347" s="92"/>
      <c r="Q347" s="159"/>
      <c r="R347" s="65" t="s">
        <v>312</v>
      </c>
      <c r="S347" s="66">
        <v>26.557236654296318</v>
      </c>
      <c r="T347" s="66">
        <v>49.855226132702576</v>
      </c>
      <c r="U347" s="66">
        <v>45.538259890549995</v>
      </c>
      <c r="V347" s="66">
        <v>44.88512139925588</v>
      </c>
      <c r="W347" s="67">
        <v>45.68186404783151</v>
      </c>
      <c r="AE347" s="49"/>
    </row>
    <row r="348" spans="1:31" x14ac:dyDescent="0.3">
      <c r="A348" s="159"/>
      <c r="B348" s="65" t="s">
        <v>313</v>
      </c>
      <c r="C348" s="66">
        <v>23.204850584668687</v>
      </c>
      <c r="D348" s="66">
        <v>52.810733109726883</v>
      </c>
      <c r="E348" s="66">
        <v>46.217696014016646</v>
      </c>
      <c r="F348" s="66">
        <v>38.694136941369415</v>
      </c>
      <c r="G348" s="88">
        <v>46.35469948849105</v>
      </c>
      <c r="H348" s="92"/>
      <c r="Q348" s="159"/>
      <c r="R348" s="65" t="s">
        <v>313</v>
      </c>
      <c r="S348" s="66">
        <v>29.065612185120095</v>
      </c>
      <c r="T348" s="66">
        <v>56.702631421207215</v>
      </c>
      <c r="U348" s="66">
        <v>53.08821829113193</v>
      </c>
      <c r="V348" s="66">
        <v>48.129211256440747</v>
      </c>
      <c r="W348" s="67">
        <v>52.230823187534448</v>
      </c>
      <c r="AE348" s="49"/>
    </row>
    <row r="349" spans="1:31" x14ac:dyDescent="0.3">
      <c r="A349" s="159"/>
      <c r="B349" s="65" t="s">
        <v>314</v>
      </c>
      <c r="C349" s="66">
        <v>30.388133290378612</v>
      </c>
      <c r="D349" s="66">
        <v>59.281072424517859</v>
      </c>
      <c r="E349" s="66">
        <v>44.579219558063002</v>
      </c>
      <c r="F349" s="66">
        <v>39.875439156818906</v>
      </c>
      <c r="G349" s="88">
        <v>49.106022503705006</v>
      </c>
      <c r="H349" s="92"/>
      <c r="Q349" s="159"/>
      <c r="R349" s="65" t="s">
        <v>314</v>
      </c>
      <c r="S349" s="66">
        <v>36.499717034521787</v>
      </c>
      <c r="T349" s="66">
        <v>60.551171965653282</v>
      </c>
      <c r="U349" s="66">
        <v>47.804214514161735</v>
      </c>
      <c r="V349" s="66">
        <v>42.521645850892654</v>
      </c>
      <c r="W349" s="67">
        <v>51.835389387215791</v>
      </c>
      <c r="AE349" s="49"/>
    </row>
    <row r="350" spans="1:31" x14ac:dyDescent="0.3">
      <c r="A350" s="159"/>
      <c r="B350" s="65" t="s">
        <v>315</v>
      </c>
      <c r="C350" s="66">
        <v>30.050639286014047</v>
      </c>
      <c r="D350" s="66">
        <v>53.378054623862006</v>
      </c>
      <c r="E350" s="66">
        <v>42.062211981566819</v>
      </c>
      <c r="F350" s="66">
        <v>41.363419672652149</v>
      </c>
      <c r="G350" s="88">
        <v>45.631389851062046</v>
      </c>
      <c r="H350" s="92"/>
      <c r="Q350" s="159"/>
      <c r="R350" s="65" t="s">
        <v>315</v>
      </c>
      <c r="S350" s="66">
        <v>36.344841258602621</v>
      </c>
      <c r="T350" s="66">
        <v>53.20870648929079</v>
      </c>
      <c r="U350" s="66">
        <v>45.536344983013223</v>
      </c>
      <c r="V350" s="66">
        <v>45.199784432981751</v>
      </c>
      <c r="W350" s="67">
        <v>47.938987228756645</v>
      </c>
      <c r="AE350" s="49"/>
    </row>
    <row r="351" spans="1:31" x14ac:dyDescent="0.3">
      <c r="A351" s="159"/>
      <c r="B351" s="65" t="s">
        <v>316</v>
      </c>
      <c r="C351" s="66">
        <v>20.553633217993081</v>
      </c>
      <c r="D351" s="66">
        <v>44.550827423167846</v>
      </c>
      <c r="E351" s="66">
        <v>38.324232724533985</v>
      </c>
      <c r="F351" s="66">
        <v>36.050903119868636</v>
      </c>
      <c r="G351" s="88">
        <v>39.13212227912932</v>
      </c>
      <c r="H351" s="92"/>
      <c r="Q351" s="159"/>
      <c r="R351" s="65" t="s">
        <v>316</v>
      </c>
      <c r="S351" s="66">
        <v>26.370826010544818</v>
      </c>
      <c r="T351" s="66">
        <v>47.705697142517671</v>
      </c>
      <c r="U351" s="66">
        <v>45.232394366197184</v>
      </c>
      <c r="V351" s="66">
        <v>43.309409888357258</v>
      </c>
      <c r="W351" s="67">
        <v>44.539263726598818</v>
      </c>
      <c r="AE351" s="49"/>
    </row>
    <row r="352" spans="1:31" x14ac:dyDescent="0.3">
      <c r="A352" s="159"/>
      <c r="B352" s="65" t="s">
        <v>317</v>
      </c>
      <c r="C352" s="66">
        <v>15.242668304462528</v>
      </c>
      <c r="D352" s="66">
        <v>43.627080415897289</v>
      </c>
      <c r="E352" s="66">
        <v>39.171718028061548</v>
      </c>
      <c r="F352" s="66">
        <v>34.868486352357323</v>
      </c>
      <c r="G352" s="88">
        <v>38.53562682727317</v>
      </c>
      <c r="H352" s="92"/>
      <c r="Q352" s="159"/>
      <c r="R352" s="65" t="s">
        <v>317</v>
      </c>
      <c r="S352" s="66">
        <v>19.382987108033554</v>
      </c>
      <c r="T352" s="66">
        <v>47.362551837095026</v>
      </c>
      <c r="U352" s="66">
        <v>45.187250276529944</v>
      </c>
      <c r="V352" s="66">
        <v>43.456221198156683</v>
      </c>
      <c r="W352" s="67">
        <v>43.758152121011548</v>
      </c>
      <c r="AE352" s="49"/>
    </row>
    <row r="353" spans="1:31" x14ac:dyDescent="0.3">
      <c r="A353" s="159"/>
      <c r="B353" s="65">
        <v>71681</v>
      </c>
      <c r="C353" s="66">
        <v>14.180257510729612</v>
      </c>
      <c r="D353" s="66">
        <v>46.728336194290797</v>
      </c>
      <c r="E353" s="66">
        <v>35.820130620918093</v>
      </c>
      <c r="F353" s="66">
        <v>31.713643790849673</v>
      </c>
      <c r="G353" s="88">
        <v>38.100072997544629</v>
      </c>
      <c r="H353" s="92"/>
      <c r="Q353" s="159"/>
      <c r="R353" s="65">
        <v>71681</v>
      </c>
      <c r="S353" s="66">
        <v>18.819080860965677</v>
      </c>
      <c r="T353" s="66">
        <v>49.995831099994042</v>
      </c>
      <c r="U353" s="66">
        <v>41.43239625167336</v>
      </c>
      <c r="V353" s="66">
        <v>39.853174603174601</v>
      </c>
      <c r="W353" s="67">
        <v>42.986726771850734</v>
      </c>
      <c r="AE353" s="49"/>
    </row>
    <row r="354" spans="1:31" x14ac:dyDescent="0.3">
      <c r="A354" s="159"/>
      <c r="B354" s="65">
        <v>71650</v>
      </c>
      <c r="C354" s="66">
        <v>11.683594350298272</v>
      </c>
      <c r="D354" s="66">
        <v>19.583999408617551</v>
      </c>
      <c r="E354" s="66">
        <v>17.498849341457543</v>
      </c>
      <c r="F354" s="66">
        <v>21.545839883783408</v>
      </c>
      <c r="G354" s="88">
        <v>18.098005851018506</v>
      </c>
      <c r="H354" s="92"/>
      <c r="Q354" s="159"/>
      <c r="R354" s="65">
        <v>71650</v>
      </c>
      <c r="S354" s="66">
        <v>15.36547700754976</v>
      </c>
      <c r="T354" s="66">
        <v>22.807554403367263</v>
      </c>
      <c r="U354" s="66">
        <v>22.536038350564361</v>
      </c>
      <c r="V354" s="66">
        <v>30.856878897528677</v>
      </c>
      <c r="W354" s="67">
        <v>22.566298517189225</v>
      </c>
      <c r="AE354" s="49"/>
    </row>
    <row r="355" spans="1:31" x14ac:dyDescent="0.3">
      <c r="A355" s="159"/>
      <c r="B355" s="68">
        <v>71621</v>
      </c>
      <c r="C355" s="69">
        <v>8.9571250880426803</v>
      </c>
      <c r="D355" s="69">
        <v>5.5355630126281365</v>
      </c>
      <c r="E355" s="69">
        <v>9.042837251208125</v>
      </c>
      <c r="F355" s="69">
        <v>12.848051755851076</v>
      </c>
      <c r="G355" s="89">
        <v>7.8078393392750316</v>
      </c>
      <c r="H355" s="92"/>
      <c r="Q355" s="159"/>
      <c r="R355" s="68">
        <v>71621</v>
      </c>
      <c r="S355" s="69">
        <v>11.892287072011698</v>
      </c>
      <c r="T355" s="69">
        <v>7.3704970571014758</v>
      </c>
      <c r="U355" s="69">
        <v>13.005135210958368</v>
      </c>
      <c r="V355" s="69">
        <v>20.201730288244701</v>
      </c>
      <c r="W355" s="70">
        <v>10.983261961516595</v>
      </c>
      <c r="AE355" s="49"/>
    </row>
    <row r="356" spans="1:31" ht="15" thickBot="1" x14ac:dyDescent="0.35">
      <c r="A356" s="160"/>
      <c r="B356" s="71" t="s">
        <v>318</v>
      </c>
      <c r="C356" s="72">
        <v>5.5293504738035226</v>
      </c>
      <c r="D356" s="72">
        <v>3.5504468416732506</v>
      </c>
      <c r="E356" s="72">
        <v>7.2304771919313575</v>
      </c>
      <c r="F356" s="72">
        <v>10.126330843794692</v>
      </c>
      <c r="G356" s="90">
        <v>5.7157552879265845</v>
      </c>
      <c r="H356" s="92"/>
      <c r="Q356" s="160"/>
      <c r="R356" s="71" t="s">
        <v>318</v>
      </c>
      <c r="S356" s="72">
        <v>7.845550562440966</v>
      </c>
      <c r="T356" s="72">
        <v>5.1211694989508638</v>
      </c>
      <c r="U356" s="72">
        <v>10.562834239843099</v>
      </c>
      <c r="V356" s="72">
        <v>15.983449544096237</v>
      </c>
      <c r="W356" s="73">
        <v>8.3734841295591984</v>
      </c>
      <c r="AE356" s="49"/>
    </row>
    <row r="357" spans="1:31" ht="15" thickBot="1" x14ac:dyDescent="0.35">
      <c r="A357" s="158">
        <v>1995</v>
      </c>
      <c r="B357" s="59" t="s">
        <v>45</v>
      </c>
      <c r="C357" s="60">
        <v>16.806320810971972</v>
      </c>
      <c r="D357" s="60">
        <v>33.158849110614533</v>
      </c>
      <c r="E357" s="60">
        <v>28.411402201653814</v>
      </c>
      <c r="F357" s="60">
        <v>28.897816056389942</v>
      </c>
      <c r="G357" s="86">
        <v>29.353547004918891</v>
      </c>
      <c r="H357" s="92"/>
      <c r="Q357" s="158">
        <v>1995</v>
      </c>
      <c r="R357" s="59" t="s">
        <v>45</v>
      </c>
      <c r="S357" s="60">
        <v>21.176795299210482</v>
      </c>
      <c r="T357" s="60">
        <v>35.767655863658931</v>
      </c>
      <c r="U357" s="60">
        <v>33.616504229302407</v>
      </c>
      <c r="V357" s="60">
        <v>36.991133568500331</v>
      </c>
      <c r="W357" s="60">
        <v>33.670634632387348</v>
      </c>
      <c r="AE357" s="49"/>
    </row>
    <row r="358" spans="1:31" x14ac:dyDescent="0.3">
      <c r="A358" s="159"/>
      <c r="B358" s="62" t="s">
        <v>319</v>
      </c>
      <c r="C358" s="63">
        <v>6.7640564898004536</v>
      </c>
      <c r="D358" s="63">
        <v>5.7978036670970194</v>
      </c>
      <c r="E358" s="63">
        <v>9.1949918008148579</v>
      </c>
      <c r="F358" s="63">
        <v>11.0048792051044</v>
      </c>
      <c r="G358" s="87">
        <v>7.676996281542535</v>
      </c>
      <c r="H358" s="92"/>
      <c r="Q358" s="159"/>
      <c r="R358" s="62" t="s">
        <v>319</v>
      </c>
      <c r="S358" s="63">
        <v>8.8590978913559564</v>
      </c>
      <c r="T358" s="63">
        <v>7.5874602453430269</v>
      </c>
      <c r="U358" s="63">
        <v>12.459225917590508</v>
      </c>
      <c r="V358" s="63">
        <v>16.136649274479186</v>
      </c>
      <c r="W358" s="64">
        <v>10.344653471060072</v>
      </c>
      <c r="AE358" s="49"/>
    </row>
    <row r="359" spans="1:31" x14ac:dyDescent="0.3">
      <c r="A359" s="159"/>
      <c r="B359" s="65">
        <v>71529</v>
      </c>
      <c r="C359" s="66">
        <v>7.2988013698630132</v>
      </c>
      <c r="D359" s="66">
        <v>8.8242009132420094</v>
      </c>
      <c r="E359" s="66">
        <v>12.933824658375556</v>
      </c>
      <c r="F359" s="66">
        <v>16.99674001629992</v>
      </c>
      <c r="G359" s="88">
        <v>10.971756317665786</v>
      </c>
      <c r="H359" s="92"/>
      <c r="Q359" s="159"/>
      <c r="R359" s="65">
        <v>71529</v>
      </c>
      <c r="S359" s="66">
        <v>10.896770472895041</v>
      </c>
      <c r="T359" s="66">
        <v>10.99280661078414</v>
      </c>
      <c r="U359" s="66">
        <v>18.198415432311403</v>
      </c>
      <c r="V359" s="66">
        <v>25.764381402679277</v>
      </c>
      <c r="W359" s="67">
        <v>15.034662691017516</v>
      </c>
      <c r="AE359" s="49"/>
    </row>
    <row r="360" spans="1:31" x14ac:dyDescent="0.3">
      <c r="A360" s="159"/>
      <c r="B360" s="65" t="s">
        <v>320</v>
      </c>
      <c r="C360" s="66">
        <v>22.359699513919576</v>
      </c>
      <c r="D360" s="66">
        <v>45.045328960049936</v>
      </c>
      <c r="E360" s="66">
        <v>39.380754530810705</v>
      </c>
      <c r="F360" s="66">
        <v>40.714961747771902</v>
      </c>
      <c r="G360" s="88">
        <v>40.253598816945754</v>
      </c>
      <c r="H360" s="92"/>
      <c r="Q360" s="159"/>
      <c r="R360" s="65" t="s">
        <v>320</v>
      </c>
      <c r="S360" s="66">
        <v>28.636746143057501</v>
      </c>
      <c r="T360" s="66">
        <v>47.87358698649021</v>
      </c>
      <c r="U360" s="66">
        <v>47.169926514663771</v>
      </c>
      <c r="V360" s="66">
        <v>52.844505452604281</v>
      </c>
      <c r="W360" s="67">
        <v>46.234236225921798</v>
      </c>
      <c r="AE360" s="49"/>
    </row>
    <row r="361" spans="1:31" x14ac:dyDescent="0.3">
      <c r="A361" s="159"/>
      <c r="B361" s="65" t="s">
        <v>321</v>
      </c>
      <c r="C361" s="66">
        <v>24.19011082693947</v>
      </c>
      <c r="D361" s="66">
        <v>51.249006327705175</v>
      </c>
      <c r="E361" s="66">
        <v>44.226851426998252</v>
      </c>
      <c r="F361" s="66">
        <v>42.287342287342291</v>
      </c>
      <c r="G361" s="88">
        <v>45.150607159753982</v>
      </c>
      <c r="H361" s="92"/>
      <c r="Q361" s="159"/>
      <c r="R361" s="65" t="s">
        <v>321</v>
      </c>
      <c r="S361" s="66">
        <v>29.789139225880994</v>
      </c>
      <c r="T361" s="66">
        <v>55.945331658592025</v>
      </c>
      <c r="U361" s="66">
        <v>51.60144181256436</v>
      </c>
      <c r="V361" s="66">
        <v>52.56107171000788</v>
      </c>
      <c r="W361" s="67">
        <v>51.59016842052889</v>
      </c>
      <c r="AE361" s="49"/>
    </row>
    <row r="362" spans="1:31" x14ac:dyDescent="0.3">
      <c r="A362" s="159"/>
      <c r="B362" s="65" t="s">
        <v>322</v>
      </c>
      <c r="C362" s="66">
        <v>29.371744299517573</v>
      </c>
      <c r="D362" s="66">
        <v>60.575455620211571</v>
      </c>
      <c r="E362" s="66">
        <v>41.781027004752289</v>
      </c>
      <c r="F362" s="66">
        <v>39.758704166584657</v>
      </c>
      <c r="G362" s="88">
        <v>48.284113043080254</v>
      </c>
      <c r="H362" s="92"/>
      <c r="Q362" s="159"/>
      <c r="R362" s="65" t="s">
        <v>322</v>
      </c>
      <c r="S362" s="66">
        <v>34.793024681040727</v>
      </c>
      <c r="T362" s="66">
        <v>61.91011559860474</v>
      </c>
      <c r="U362" s="66">
        <v>44.80846774193548</v>
      </c>
      <c r="V362" s="66">
        <v>43.337014891267089</v>
      </c>
      <c r="W362" s="67">
        <v>50.97946864546887</v>
      </c>
      <c r="AE362" s="49"/>
    </row>
    <row r="363" spans="1:31" x14ac:dyDescent="0.3">
      <c r="A363" s="159"/>
      <c r="B363" s="65" t="s">
        <v>323</v>
      </c>
      <c r="C363" s="66">
        <v>28.700594517229987</v>
      </c>
      <c r="D363" s="66">
        <v>53.864538891469316</v>
      </c>
      <c r="E363" s="66">
        <v>39.827913428039359</v>
      </c>
      <c r="F363" s="66">
        <v>41.518489378442169</v>
      </c>
      <c r="G363" s="88">
        <v>44.718652424830509</v>
      </c>
      <c r="H363" s="92"/>
      <c r="Q363" s="159"/>
      <c r="R363" s="65" t="s">
        <v>323</v>
      </c>
      <c r="S363" s="66">
        <v>33.182123655913983</v>
      </c>
      <c r="T363" s="66">
        <v>53.39418962713507</v>
      </c>
      <c r="U363" s="66">
        <v>43.926934073652134</v>
      </c>
      <c r="V363" s="66">
        <v>47.262258827118124</v>
      </c>
      <c r="W363" s="67">
        <v>47.159968763140512</v>
      </c>
      <c r="AE363" s="49"/>
    </row>
    <row r="364" spans="1:31" x14ac:dyDescent="0.3">
      <c r="A364" s="159"/>
      <c r="B364" s="65" t="s">
        <v>324</v>
      </c>
      <c r="C364" s="66">
        <v>19.838033261026752</v>
      </c>
      <c r="D364" s="66">
        <v>46.429752591744574</v>
      </c>
      <c r="E364" s="66">
        <v>40.332353121362495</v>
      </c>
      <c r="F364" s="66">
        <v>35.863821138211385</v>
      </c>
      <c r="G364" s="88">
        <v>40.701594953047007</v>
      </c>
      <c r="H364" s="92"/>
      <c r="Q364" s="159"/>
      <c r="R364" s="65" t="s">
        <v>324</v>
      </c>
      <c r="S364" s="66">
        <v>24.793510324483776</v>
      </c>
      <c r="T364" s="66">
        <v>50.019716795124566</v>
      </c>
      <c r="U364" s="66">
        <v>46.664962798886805</v>
      </c>
      <c r="V364" s="66">
        <v>44.158805031446541</v>
      </c>
      <c r="W364" s="67">
        <v>46.059883807537616</v>
      </c>
      <c r="AE364" s="49"/>
    </row>
    <row r="365" spans="1:31" x14ac:dyDescent="0.3">
      <c r="A365" s="159"/>
      <c r="B365" s="65" t="s">
        <v>325</v>
      </c>
      <c r="C365" s="66">
        <v>15.390406386272923</v>
      </c>
      <c r="D365" s="66">
        <v>43.758334315361189</v>
      </c>
      <c r="E365" s="66">
        <v>38.744762966173404</v>
      </c>
      <c r="F365" s="66">
        <v>35.193366822005686</v>
      </c>
      <c r="G365" s="88">
        <v>38.484371221707185</v>
      </c>
      <c r="H365" s="92"/>
      <c r="Q365" s="159"/>
      <c r="R365" s="65" t="s">
        <v>325</v>
      </c>
      <c r="S365" s="66">
        <v>20.377162329973718</v>
      </c>
      <c r="T365" s="66">
        <v>48.310374891020054</v>
      </c>
      <c r="U365" s="66">
        <v>45.989887374623798</v>
      </c>
      <c r="V365" s="66">
        <v>46.903146450819349</v>
      </c>
      <c r="W365" s="67">
        <v>44.866584629369513</v>
      </c>
      <c r="AE365" s="49"/>
    </row>
    <row r="366" spans="1:31" x14ac:dyDescent="0.3">
      <c r="A366" s="159"/>
      <c r="B366" s="65">
        <v>71315</v>
      </c>
      <c r="C366" s="66">
        <v>18.981522542498151</v>
      </c>
      <c r="D366" s="66">
        <v>50.418945281268989</v>
      </c>
      <c r="E366" s="66">
        <v>39.119278356798922</v>
      </c>
      <c r="F366" s="66">
        <v>36.401820815228639</v>
      </c>
      <c r="G366" s="88">
        <v>41.814325920640584</v>
      </c>
      <c r="H366" s="92"/>
      <c r="Q366" s="159"/>
      <c r="R366" s="65">
        <v>71315</v>
      </c>
      <c r="S366" s="66">
        <v>23.33033033033033</v>
      </c>
      <c r="T366" s="66">
        <v>53.45768006247372</v>
      </c>
      <c r="U366" s="66">
        <v>44.018490159378366</v>
      </c>
      <c r="V366" s="66">
        <v>45.008149959250204</v>
      </c>
      <c r="W366" s="67">
        <v>46.281763266936252</v>
      </c>
      <c r="AE366" s="49"/>
    </row>
    <row r="367" spans="1:31" x14ac:dyDescent="0.3">
      <c r="A367" s="159"/>
      <c r="B367" s="65">
        <v>71284</v>
      </c>
      <c r="C367" s="66">
        <v>10.350242763906698</v>
      </c>
      <c r="D367" s="66">
        <v>19.952747880603468</v>
      </c>
      <c r="E367" s="66">
        <v>17.26663407681389</v>
      </c>
      <c r="F367" s="66">
        <v>20.421321546602865</v>
      </c>
      <c r="G367" s="88">
        <v>17.963838337601761</v>
      </c>
      <c r="H367" s="92"/>
      <c r="Q367" s="159"/>
      <c r="R367" s="65">
        <v>71284</v>
      </c>
      <c r="S367" s="66">
        <v>14.353520260174035</v>
      </c>
      <c r="T367" s="66">
        <v>23.821339950372209</v>
      </c>
      <c r="U367" s="66">
        <v>23.029467346400633</v>
      </c>
      <c r="V367" s="66">
        <v>29.806135744462431</v>
      </c>
      <c r="W367" s="67">
        <v>23.057951355390006</v>
      </c>
      <c r="AE367" s="49"/>
    </row>
    <row r="368" spans="1:31" x14ac:dyDescent="0.3">
      <c r="A368" s="159"/>
      <c r="B368" s="68">
        <v>71256</v>
      </c>
      <c r="C368" s="69">
        <v>7.6425697681844307</v>
      </c>
      <c r="D368" s="69">
        <v>6.294082200035608</v>
      </c>
      <c r="E368" s="69">
        <v>9.7088196054557478</v>
      </c>
      <c r="F368" s="69">
        <v>14.666516448850833</v>
      </c>
      <c r="G368" s="89">
        <v>8.4279329166996284</v>
      </c>
      <c r="H368" s="92"/>
      <c r="Q368" s="159"/>
      <c r="R368" s="68">
        <v>71256</v>
      </c>
      <c r="S368" s="69">
        <v>11.198051948051949</v>
      </c>
      <c r="T368" s="69">
        <v>8.3934714570238746</v>
      </c>
      <c r="U368" s="69">
        <v>13.855407164553299</v>
      </c>
      <c r="V368" s="69">
        <v>22.967372134038801</v>
      </c>
      <c r="W368" s="70">
        <v>11.930961470597671</v>
      </c>
      <c r="AE368" s="49"/>
    </row>
    <row r="369" spans="1:31" ht="15" thickBot="1" x14ac:dyDescent="0.35">
      <c r="A369" s="160"/>
      <c r="B369" s="71" t="s">
        <v>326</v>
      </c>
      <c r="C369" s="72">
        <v>8.8883731724297981</v>
      </c>
      <c r="D369" s="72">
        <v>3.7135040171530735</v>
      </c>
      <c r="E369" s="72">
        <v>7.7284153661113271</v>
      </c>
      <c r="F369" s="72">
        <v>10.116290828192941</v>
      </c>
      <c r="G369" s="90">
        <v>6.3261726808568257</v>
      </c>
      <c r="H369" s="92"/>
      <c r="Q369" s="160"/>
      <c r="R369" s="71" t="s">
        <v>326</v>
      </c>
      <c r="S369" s="72">
        <v>12.021584006604941</v>
      </c>
      <c r="T369" s="72">
        <v>5.4169752888411944</v>
      </c>
      <c r="U369" s="72">
        <v>10.947976499879879</v>
      </c>
      <c r="V369" s="72">
        <v>15.487829012467841</v>
      </c>
      <c r="W369" s="73">
        <v>9.0212862625305714</v>
      </c>
      <c r="AE369" s="49"/>
    </row>
    <row r="370" spans="1:31" ht="15" thickBot="1" x14ac:dyDescent="0.35">
      <c r="A370" s="158">
        <v>1994</v>
      </c>
      <c r="B370" s="59" t="s">
        <v>46</v>
      </c>
      <c r="C370" s="60">
        <v>18.942765472986959</v>
      </c>
      <c r="D370" s="60">
        <v>34.539517286366603</v>
      </c>
      <c r="E370" s="60">
        <v>30.872799183086812</v>
      </c>
      <c r="F370" s="60">
        <v>29.552975739034114</v>
      </c>
      <c r="G370" s="86">
        <v>31.260874379640804</v>
      </c>
      <c r="H370" s="92"/>
      <c r="Q370" s="158">
        <v>1994</v>
      </c>
      <c r="R370" s="59" t="s">
        <v>46</v>
      </c>
      <c r="S370" s="60">
        <v>23.925501432664756</v>
      </c>
      <c r="T370" s="60">
        <v>37.493692740276501</v>
      </c>
      <c r="U370" s="60">
        <v>35.697996295547796</v>
      </c>
      <c r="V370" s="60">
        <v>36.763028019528768</v>
      </c>
      <c r="W370" s="60">
        <v>35.553311130284797</v>
      </c>
      <c r="AE370" s="49"/>
    </row>
    <row r="371" spans="1:31" x14ac:dyDescent="0.3">
      <c r="A371" s="159"/>
      <c r="B371" s="62" t="s">
        <v>327</v>
      </c>
      <c r="C371" s="63">
        <v>6.8546619337868222</v>
      </c>
      <c r="D371" s="63">
        <v>6.3617928211839576</v>
      </c>
      <c r="E371" s="63">
        <v>9.6016609028556879</v>
      </c>
      <c r="F371" s="63">
        <v>10.883064516129032</v>
      </c>
      <c r="G371" s="87">
        <v>8.1078002551485326</v>
      </c>
      <c r="H371" s="92"/>
      <c r="Q371" s="159"/>
      <c r="R371" s="62" t="s">
        <v>327</v>
      </c>
      <c r="S371" s="63">
        <v>9.6946850450346744</v>
      </c>
      <c r="T371" s="63">
        <v>8.463749600766528</v>
      </c>
      <c r="U371" s="63">
        <v>12.890724787346794</v>
      </c>
      <c r="V371" s="63">
        <v>15.367931224860005</v>
      </c>
      <c r="W371" s="64">
        <v>10.943576612002431</v>
      </c>
      <c r="AE371" s="49"/>
    </row>
    <row r="372" spans="1:31" x14ac:dyDescent="0.3">
      <c r="A372" s="159"/>
      <c r="B372" s="65">
        <v>71164</v>
      </c>
      <c r="C372" s="66">
        <v>8.1944444444444446</v>
      </c>
      <c r="D372" s="66">
        <v>9.0626786054486566</v>
      </c>
      <c r="E372" s="66">
        <v>13.693419324017675</v>
      </c>
      <c r="F372" s="66">
        <v>16.639566395663959</v>
      </c>
      <c r="G372" s="88">
        <v>11.483627631390053</v>
      </c>
      <c r="H372" s="92"/>
      <c r="Q372" s="159"/>
      <c r="R372" s="65">
        <v>71164</v>
      </c>
      <c r="S372" s="66">
        <v>12.250889679715304</v>
      </c>
      <c r="T372" s="66">
        <v>11.904078459514412</v>
      </c>
      <c r="U372" s="66">
        <v>18.889445836814257</v>
      </c>
      <c r="V372" s="66">
        <v>25.916870415647921</v>
      </c>
      <c r="W372" s="67">
        <v>15.878576895538602</v>
      </c>
      <c r="AE372" s="49"/>
    </row>
    <row r="373" spans="1:31" x14ac:dyDescent="0.3">
      <c r="A373" s="159"/>
      <c r="B373" s="65" t="s">
        <v>328</v>
      </c>
      <c r="C373" s="66">
        <v>20.114518963660071</v>
      </c>
      <c r="D373" s="66">
        <v>44.963297831583787</v>
      </c>
      <c r="E373" s="66">
        <v>36.561065582057736</v>
      </c>
      <c r="F373" s="66">
        <v>37.917015669370166</v>
      </c>
      <c r="G373" s="88">
        <v>38.641239360217789</v>
      </c>
      <c r="H373" s="92"/>
      <c r="Q373" s="159"/>
      <c r="R373" s="65" t="s">
        <v>328</v>
      </c>
      <c r="S373" s="66">
        <v>26.082456442987752</v>
      </c>
      <c r="T373" s="66">
        <v>48.398636056796349</v>
      </c>
      <c r="U373" s="66">
        <v>41.878815027497886</v>
      </c>
      <c r="V373" s="66">
        <v>47.526355273028784</v>
      </c>
      <c r="W373" s="67">
        <v>43.607018582956982</v>
      </c>
      <c r="AE373" s="49"/>
    </row>
    <row r="374" spans="1:31" x14ac:dyDescent="0.3">
      <c r="A374" s="159"/>
      <c r="B374" s="65" t="s">
        <v>329</v>
      </c>
      <c r="C374" s="66">
        <v>24.780817887614003</v>
      </c>
      <c r="D374" s="66">
        <v>53.03559563360227</v>
      </c>
      <c r="E374" s="66">
        <v>47.390187822867205</v>
      </c>
      <c r="F374" s="66">
        <v>43.258051024675872</v>
      </c>
      <c r="G374" s="88">
        <v>47.454939092782425</v>
      </c>
      <c r="H374" s="92"/>
      <c r="Q374" s="159"/>
      <c r="R374" s="65" t="s">
        <v>329</v>
      </c>
      <c r="S374" s="66">
        <v>29.961309523809526</v>
      </c>
      <c r="T374" s="66">
        <v>58.36813611755607</v>
      </c>
      <c r="U374" s="66">
        <v>52.629933567799924</v>
      </c>
      <c r="V374" s="66">
        <v>53.706861550954123</v>
      </c>
      <c r="W374" s="67">
        <v>53.19570847206807</v>
      </c>
      <c r="AE374" s="49"/>
    </row>
    <row r="375" spans="1:31" x14ac:dyDescent="0.3">
      <c r="A375" s="159"/>
      <c r="B375" s="65" t="s">
        <v>330</v>
      </c>
      <c r="C375" s="66">
        <v>34.108052114792606</v>
      </c>
      <c r="D375" s="66">
        <v>62.735349079435096</v>
      </c>
      <c r="E375" s="66">
        <v>49.31051130129471</v>
      </c>
      <c r="F375" s="66">
        <v>44.760859401996058</v>
      </c>
      <c r="G375" s="88">
        <v>53.275746459985008</v>
      </c>
      <c r="H375" s="92"/>
      <c r="Q375" s="159"/>
      <c r="R375" s="65" t="s">
        <v>330</v>
      </c>
      <c r="S375" s="66">
        <v>40.300405073770733</v>
      </c>
      <c r="T375" s="66">
        <v>63.926527459987206</v>
      </c>
      <c r="U375" s="66">
        <v>52.773032871252433</v>
      </c>
      <c r="V375" s="66">
        <v>48.4458189790166</v>
      </c>
      <c r="W375" s="67">
        <v>56.149103300892364</v>
      </c>
      <c r="AE375" s="49"/>
    </row>
    <row r="376" spans="1:31" x14ac:dyDescent="0.3">
      <c r="A376" s="159"/>
      <c r="B376" s="65" t="s">
        <v>331</v>
      </c>
      <c r="C376" s="66">
        <v>35.003805397810432</v>
      </c>
      <c r="D376" s="66">
        <v>61.29032258064516</v>
      </c>
      <c r="E376" s="66">
        <v>47.770351288192856</v>
      </c>
      <c r="F376" s="66">
        <v>49.660709555152529</v>
      </c>
      <c r="G376" s="88">
        <v>52.391103450292178</v>
      </c>
      <c r="H376" s="92"/>
      <c r="Q376" s="159"/>
      <c r="R376" s="65" t="s">
        <v>331</v>
      </c>
      <c r="S376" s="66">
        <v>39.665252099593431</v>
      </c>
      <c r="T376" s="66">
        <v>61.015589377752377</v>
      </c>
      <c r="U376" s="66">
        <v>50.648043902730869</v>
      </c>
      <c r="V376" s="66">
        <v>52.230527143981121</v>
      </c>
      <c r="W376" s="67">
        <v>54.17106119830769</v>
      </c>
      <c r="AE376" s="49"/>
    </row>
    <row r="377" spans="1:31" x14ac:dyDescent="0.3">
      <c r="A377" s="159"/>
      <c r="B377" s="65" t="s">
        <v>332</v>
      </c>
      <c r="C377" s="66">
        <v>22.726168791742563</v>
      </c>
      <c r="D377" s="66">
        <v>47.046574471467174</v>
      </c>
      <c r="E377" s="66">
        <v>41.827247529525188</v>
      </c>
      <c r="F377" s="66">
        <v>36.19047619047619</v>
      </c>
      <c r="G377" s="88">
        <v>41.979705452678964</v>
      </c>
      <c r="H377" s="92"/>
      <c r="Q377" s="159"/>
      <c r="R377" s="65" t="s">
        <v>332</v>
      </c>
      <c r="S377" s="66">
        <v>29.209717097170973</v>
      </c>
      <c r="T377" s="66">
        <v>50.933759924161627</v>
      </c>
      <c r="U377" s="66">
        <v>48.504309616359642</v>
      </c>
      <c r="V377" s="66">
        <v>43.325232887808831</v>
      </c>
      <c r="W377" s="67">
        <v>47.64857496902107</v>
      </c>
      <c r="AE377" s="49"/>
    </row>
    <row r="378" spans="1:31" x14ac:dyDescent="0.3">
      <c r="A378" s="159"/>
      <c r="B378" s="65" t="s">
        <v>333</v>
      </c>
      <c r="C378" s="66">
        <v>22.492668621700879</v>
      </c>
      <c r="D378" s="66">
        <v>46.664121408800227</v>
      </c>
      <c r="E378" s="66">
        <v>43.433325371256124</v>
      </c>
      <c r="F378" s="66">
        <v>40.305475620308698</v>
      </c>
      <c r="G378" s="88">
        <v>42.753577090336321</v>
      </c>
      <c r="H378" s="92"/>
      <c r="Q378" s="159"/>
      <c r="R378" s="65" t="s">
        <v>333</v>
      </c>
      <c r="S378" s="66">
        <v>29.407906505276966</v>
      </c>
      <c r="T378" s="66">
        <v>50.918318446624369</v>
      </c>
      <c r="U378" s="66">
        <v>50.727473464435235</v>
      </c>
      <c r="V378" s="66">
        <v>52.454249379652609</v>
      </c>
      <c r="W378" s="67">
        <v>49.193127200698925</v>
      </c>
      <c r="AE378" s="49"/>
    </row>
    <row r="379" spans="1:31" x14ac:dyDescent="0.3">
      <c r="A379" s="159"/>
      <c r="B379" s="65">
        <v>70950</v>
      </c>
      <c r="C379" s="66">
        <v>17.912121212121214</v>
      </c>
      <c r="D379" s="66">
        <v>48.062377054381621</v>
      </c>
      <c r="E379" s="66">
        <v>41.511701454775455</v>
      </c>
      <c r="F379" s="66">
        <v>31.821753515301904</v>
      </c>
      <c r="G379" s="88">
        <v>41.562208653404241</v>
      </c>
      <c r="H379" s="92"/>
      <c r="Q379" s="159"/>
      <c r="R379" s="65">
        <v>70950</v>
      </c>
      <c r="S379" s="66">
        <v>21.981481481481481</v>
      </c>
      <c r="T379" s="66">
        <v>51.793636633957775</v>
      </c>
      <c r="U379" s="66">
        <v>47.39373412362405</v>
      </c>
      <c r="V379" s="66">
        <v>38.193779904306218</v>
      </c>
      <c r="W379" s="67">
        <v>46.613535925319034</v>
      </c>
      <c r="AE379" s="49"/>
    </row>
    <row r="380" spans="1:31" x14ac:dyDescent="0.3">
      <c r="A380" s="159"/>
      <c r="B380" s="65">
        <v>70919</v>
      </c>
      <c r="C380" s="66">
        <v>12.737007781357104</v>
      </c>
      <c r="D380" s="66">
        <v>22.737174884990711</v>
      </c>
      <c r="E380" s="66">
        <v>21.231517447179137</v>
      </c>
      <c r="F380" s="66">
        <v>19.969182742335708</v>
      </c>
      <c r="G380" s="88">
        <v>21.037901409689272</v>
      </c>
      <c r="H380" s="92"/>
      <c r="Q380" s="159"/>
      <c r="R380" s="65">
        <v>70919</v>
      </c>
      <c r="S380" s="66">
        <v>17.817729808391945</v>
      </c>
      <c r="T380" s="66">
        <v>26.268772731755135</v>
      </c>
      <c r="U380" s="66">
        <v>26.291584805013773</v>
      </c>
      <c r="V380" s="66">
        <v>27.504244482173174</v>
      </c>
      <c r="W380" s="67">
        <v>25.682149602547948</v>
      </c>
      <c r="AE380" s="49"/>
    </row>
    <row r="381" spans="1:31" x14ac:dyDescent="0.3">
      <c r="A381" s="159"/>
      <c r="B381" s="68">
        <v>70891</v>
      </c>
      <c r="C381" s="69">
        <v>10.315827291135934</v>
      </c>
      <c r="D381" s="69">
        <v>5.9667910244540057</v>
      </c>
      <c r="E381" s="69">
        <v>9.3563194543497712</v>
      </c>
      <c r="F381" s="69">
        <v>12.531557412727432</v>
      </c>
      <c r="G381" s="89">
        <v>8.2411944135905131</v>
      </c>
      <c r="H381" s="92"/>
      <c r="Q381" s="159"/>
      <c r="R381" s="68">
        <v>70891</v>
      </c>
      <c r="S381" s="69">
        <v>14.006802721088436</v>
      </c>
      <c r="T381" s="69">
        <v>8.5885279030001556</v>
      </c>
      <c r="U381" s="69">
        <v>13.217980295566504</v>
      </c>
      <c r="V381" s="69">
        <v>18.948882870683821</v>
      </c>
      <c r="W381" s="70">
        <v>11.714220818551526</v>
      </c>
      <c r="AE381" s="49"/>
    </row>
    <row r="382" spans="1:31" ht="15" thickBot="1" x14ac:dyDescent="0.35">
      <c r="A382" s="160"/>
      <c r="B382" s="71" t="s">
        <v>334</v>
      </c>
      <c r="C382" s="72">
        <v>11.574258448013925</v>
      </c>
      <c r="D382" s="72">
        <v>3.9911635209497676</v>
      </c>
      <c r="E382" s="72">
        <v>7.4149719495091162</v>
      </c>
      <c r="F382" s="72">
        <v>10.532307999600519</v>
      </c>
      <c r="G382" s="90">
        <v>6.5540861360717244</v>
      </c>
      <c r="H382" s="92"/>
      <c r="Q382" s="160"/>
      <c r="R382" s="71" t="s">
        <v>334</v>
      </c>
      <c r="S382" s="72">
        <v>15.546977912569309</v>
      </c>
      <c r="T382" s="72">
        <v>5.987438612511049</v>
      </c>
      <c r="U382" s="72">
        <v>10.452741852472897</v>
      </c>
      <c r="V382" s="72">
        <v>16.64516129032258</v>
      </c>
      <c r="W382" s="73">
        <v>9.3833433392392589</v>
      </c>
      <c r="AE382" s="49"/>
    </row>
    <row r="383" spans="1:31" ht="15" thickBot="1" x14ac:dyDescent="0.35">
      <c r="A383" s="158">
        <v>1993</v>
      </c>
      <c r="B383" s="59" t="s">
        <v>47</v>
      </c>
      <c r="C383" s="60">
        <v>18.47939422334845</v>
      </c>
      <c r="D383" s="60">
        <v>33.847248020850586</v>
      </c>
      <c r="E383" s="60">
        <v>31.112962033945497</v>
      </c>
      <c r="F383" s="60">
        <v>31.777604495771772</v>
      </c>
      <c r="G383" s="86">
        <v>31.202359723146589</v>
      </c>
      <c r="H383" s="92"/>
      <c r="Q383" s="158">
        <v>1993</v>
      </c>
      <c r="R383" s="59" t="s">
        <v>47</v>
      </c>
      <c r="S383" s="60" t="s">
        <v>21</v>
      </c>
      <c r="T383" s="60" t="s">
        <v>21</v>
      </c>
      <c r="U383" s="60" t="s">
        <v>21</v>
      </c>
      <c r="V383" s="60" t="s">
        <v>21</v>
      </c>
      <c r="W383" s="60" t="s">
        <v>21</v>
      </c>
      <c r="AE383" s="49"/>
    </row>
    <row r="384" spans="1:31" x14ac:dyDescent="0.3">
      <c r="A384" s="159"/>
      <c r="B384" s="62" t="s">
        <v>335</v>
      </c>
      <c r="C384" s="63">
        <v>7.4368273452068072</v>
      </c>
      <c r="D384" s="63">
        <v>5.5111674131716661</v>
      </c>
      <c r="E384" s="63">
        <v>9.0826594840790484</v>
      </c>
      <c r="F384" s="63">
        <v>12.834848362963559</v>
      </c>
      <c r="G384" s="87">
        <v>7.6875979069597866</v>
      </c>
      <c r="H384" s="92"/>
      <c r="Q384" s="159"/>
      <c r="R384" s="62" t="s">
        <v>335</v>
      </c>
      <c r="S384" s="63" t="s">
        <v>21</v>
      </c>
      <c r="T384" s="63" t="s">
        <v>21</v>
      </c>
      <c r="U384" s="63" t="s">
        <v>21</v>
      </c>
      <c r="V384" s="63" t="s">
        <v>21</v>
      </c>
      <c r="W384" s="64" t="s">
        <v>21</v>
      </c>
      <c r="AE384" s="49"/>
    </row>
    <row r="385" spans="1:31" x14ac:dyDescent="0.3">
      <c r="A385" s="159"/>
      <c r="B385" s="65">
        <v>70799</v>
      </c>
      <c r="C385" s="66">
        <v>8.0978426010331201</v>
      </c>
      <c r="D385" s="66">
        <v>7.6360178343154672</v>
      </c>
      <c r="E385" s="66">
        <v>12.500074212604268</v>
      </c>
      <c r="F385" s="66">
        <v>17.150872817955111</v>
      </c>
      <c r="G385" s="88">
        <v>10.392591440495632</v>
      </c>
      <c r="H385" s="92"/>
      <c r="Q385" s="159"/>
      <c r="R385" s="65">
        <v>70799</v>
      </c>
      <c r="S385" s="66" t="s">
        <v>21</v>
      </c>
      <c r="T385" s="66" t="s">
        <v>21</v>
      </c>
      <c r="U385" s="66" t="s">
        <v>21</v>
      </c>
      <c r="V385" s="66" t="s">
        <v>21</v>
      </c>
      <c r="W385" s="67" t="s">
        <v>21</v>
      </c>
      <c r="AE385" s="49"/>
    </row>
    <row r="386" spans="1:31" x14ac:dyDescent="0.3">
      <c r="A386" s="159"/>
      <c r="B386" s="65" t="s">
        <v>336</v>
      </c>
      <c r="C386" s="66">
        <v>15.583058629620908</v>
      </c>
      <c r="D386" s="66">
        <v>23.936943293591202</v>
      </c>
      <c r="E386" s="66">
        <v>31.242033746034419</v>
      </c>
      <c r="F386" s="66">
        <v>34.497035473821725</v>
      </c>
      <c r="G386" s="88">
        <v>27.114650511771682</v>
      </c>
      <c r="H386" s="92"/>
      <c r="Q386" s="159"/>
      <c r="R386" s="65" t="s">
        <v>336</v>
      </c>
      <c r="S386" s="66" t="s">
        <v>21</v>
      </c>
      <c r="T386" s="66" t="s">
        <v>21</v>
      </c>
      <c r="U386" s="66" t="s">
        <v>21</v>
      </c>
      <c r="V386" s="66" t="s">
        <v>21</v>
      </c>
      <c r="W386" s="67" t="s">
        <v>21</v>
      </c>
      <c r="AE386" s="49"/>
    </row>
    <row r="387" spans="1:31" x14ac:dyDescent="0.3">
      <c r="A387" s="159"/>
      <c r="B387" s="65" t="s">
        <v>337</v>
      </c>
      <c r="C387" s="66">
        <v>28.533755274261601</v>
      </c>
      <c r="D387" s="66">
        <v>55.818945403639752</v>
      </c>
      <c r="E387" s="66">
        <v>49.965138574167682</v>
      </c>
      <c r="F387" s="66">
        <v>46.107298814722398</v>
      </c>
      <c r="G387" s="88">
        <v>50.316361585397118</v>
      </c>
      <c r="H387" s="92"/>
      <c r="Q387" s="159"/>
      <c r="R387" s="65" t="s">
        <v>337</v>
      </c>
      <c r="S387" s="66" t="s">
        <v>21</v>
      </c>
      <c r="T387" s="66" t="s">
        <v>21</v>
      </c>
      <c r="U387" s="66" t="s">
        <v>21</v>
      </c>
      <c r="V387" s="66" t="s">
        <v>21</v>
      </c>
      <c r="W387" s="67" t="s">
        <v>21</v>
      </c>
      <c r="AE387" s="49"/>
    </row>
    <row r="388" spans="1:31" x14ac:dyDescent="0.3">
      <c r="A388" s="159"/>
      <c r="B388" s="65" t="s">
        <v>338</v>
      </c>
      <c r="C388" s="66">
        <v>33.35048666451025</v>
      </c>
      <c r="D388" s="66">
        <v>66.134937000935679</v>
      </c>
      <c r="E388" s="66">
        <v>50.970377077627361</v>
      </c>
      <c r="F388" s="66">
        <v>46.935483870967744</v>
      </c>
      <c r="G388" s="88">
        <v>55.463123512041733</v>
      </c>
      <c r="H388" s="92"/>
      <c r="Q388" s="159"/>
      <c r="R388" s="65" t="s">
        <v>338</v>
      </c>
      <c r="S388" s="66" t="s">
        <v>21</v>
      </c>
      <c r="T388" s="66" t="s">
        <v>21</v>
      </c>
      <c r="U388" s="66" t="s">
        <v>21</v>
      </c>
      <c r="V388" s="66" t="s">
        <v>21</v>
      </c>
      <c r="W388" s="67" t="s">
        <v>21</v>
      </c>
      <c r="AE388" s="49"/>
    </row>
    <row r="389" spans="1:31" x14ac:dyDescent="0.3">
      <c r="A389" s="159"/>
      <c r="B389" s="65" t="s">
        <v>339</v>
      </c>
      <c r="C389" s="66">
        <v>40.59152065311897</v>
      </c>
      <c r="D389" s="66">
        <v>68.379914231996111</v>
      </c>
      <c r="E389" s="66">
        <v>52.449524150849356</v>
      </c>
      <c r="F389" s="66">
        <v>54.722629521016621</v>
      </c>
      <c r="G389" s="88">
        <v>58.142606890609613</v>
      </c>
      <c r="H389" s="92"/>
      <c r="Q389" s="159"/>
      <c r="R389" s="65" t="s">
        <v>339</v>
      </c>
      <c r="S389" s="66" t="s">
        <v>21</v>
      </c>
      <c r="T389" s="66" t="s">
        <v>21</v>
      </c>
      <c r="U389" s="66" t="s">
        <v>21</v>
      </c>
      <c r="V389" s="66" t="s">
        <v>21</v>
      </c>
      <c r="W389" s="67" t="s">
        <v>21</v>
      </c>
      <c r="AE389" s="49"/>
    </row>
    <row r="390" spans="1:31" x14ac:dyDescent="0.3">
      <c r="A390" s="159"/>
      <c r="B390" s="65" t="s">
        <v>340</v>
      </c>
      <c r="C390" s="66">
        <v>22.052575271282286</v>
      </c>
      <c r="D390" s="66">
        <v>48.406488847293716</v>
      </c>
      <c r="E390" s="66">
        <v>42.640080913162834</v>
      </c>
      <c r="F390" s="66">
        <v>39.734345351043643</v>
      </c>
      <c r="G390" s="88">
        <v>43.10650963487543</v>
      </c>
      <c r="H390" s="92"/>
      <c r="Q390" s="159"/>
      <c r="R390" s="65" t="s">
        <v>340</v>
      </c>
      <c r="S390" s="66" t="s">
        <v>21</v>
      </c>
      <c r="T390" s="66" t="s">
        <v>21</v>
      </c>
      <c r="U390" s="66" t="s">
        <v>21</v>
      </c>
      <c r="V390" s="66" t="s">
        <v>21</v>
      </c>
      <c r="W390" s="67" t="s">
        <v>21</v>
      </c>
      <c r="AE390" s="49"/>
    </row>
    <row r="391" spans="1:31" x14ac:dyDescent="0.3">
      <c r="A391" s="159"/>
      <c r="B391" s="65" t="s">
        <v>341</v>
      </c>
      <c r="C391" s="66">
        <v>21.283565426875846</v>
      </c>
      <c r="D391" s="66">
        <v>50.000151091637079</v>
      </c>
      <c r="E391" s="66">
        <v>43.994353074045314</v>
      </c>
      <c r="F391" s="66">
        <v>42.370695734520766</v>
      </c>
      <c r="G391" s="88">
        <v>44.443807789418877</v>
      </c>
      <c r="H391" s="92"/>
      <c r="Q391" s="159"/>
      <c r="R391" s="65" t="s">
        <v>341</v>
      </c>
      <c r="S391" s="66" t="s">
        <v>21</v>
      </c>
      <c r="T391" s="66" t="s">
        <v>21</v>
      </c>
      <c r="U391" s="66" t="s">
        <v>21</v>
      </c>
      <c r="V391" s="66" t="s">
        <v>21</v>
      </c>
      <c r="W391" s="67" t="s">
        <v>21</v>
      </c>
      <c r="AE391" s="49"/>
    </row>
    <row r="392" spans="1:31" x14ac:dyDescent="0.3">
      <c r="A392" s="159"/>
      <c r="B392" s="65">
        <v>70585</v>
      </c>
      <c r="C392" s="66">
        <v>18.2521791403667</v>
      </c>
      <c r="D392" s="66">
        <v>48.129844961240309</v>
      </c>
      <c r="E392" s="66">
        <v>41.666666666666671</v>
      </c>
      <c r="F392" s="66">
        <v>38.649542712589998</v>
      </c>
      <c r="G392" s="88">
        <v>42.121748726437488</v>
      </c>
      <c r="H392" s="92"/>
      <c r="Q392" s="159"/>
      <c r="R392" s="65">
        <v>70585</v>
      </c>
      <c r="S392" s="66" t="s">
        <v>21</v>
      </c>
      <c r="T392" s="66" t="s">
        <v>21</v>
      </c>
      <c r="U392" s="66" t="s">
        <v>21</v>
      </c>
      <c r="V392" s="66" t="s">
        <v>21</v>
      </c>
      <c r="W392" s="67" t="s">
        <v>21</v>
      </c>
      <c r="AE392" s="49"/>
    </row>
    <row r="393" spans="1:31" x14ac:dyDescent="0.3">
      <c r="A393" s="159"/>
      <c r="B393" s="65">
        <v>70554</v>
      </c>
      <c r="C393" s="66">
        <v>10.541993606509735</v>
      </c>
      <c r="D393" s="66">
        <v>18.344211399308776</v>
      </c>
      <c r="E393" s="66">
        <v>17.567230298870655</v>
      </c>
      <c r="F393" s="66">
        <v>23.796028606208157</v>
      </c>
      <c r="G393" s="88">
        <v>17.687510255616949</v>
      </c>
      <c r="H393" s="92"/>
      <c r="Q393" s="159"/>
      <c r="R393" s="65">
        <v>70554</v>
      </c>
      <c r="S393" s="66" t="s">
        <v>21</v>
      </c>
      <c r="T393" s="66" t="s">
        <v>21</v>
      </c>
      <c r="U393" s="66" t="s">
        <v>21</v>
      </c>
      <c r="V393" s="66" t="s">
        <v>21</v>
      </c>
      <c r="W393" s="67" t="s">
        <v>21</v>
      </c>
      <c r="AE393" s="49"/>
    </row>
    <row r="394" spans="1:31" x14ac:dyDescent="0.3">
      <c r="A394" s="159"/>
      <c r="B394" s="68">
        <v>70526</v>
      </c>
      <c r="C394" s="69">
        <v>8.5820177127454755</v>
      </c>
      <c r="D394" s="69">
        <v>6.2407198027489823</v>
      </c>
      <c r="E394" s="69">
        <v>10.483010531336689</v>
      </c>
      <c r="F394" s="69">
        <v>14.672775964515857</v>
      </c>
      <c r="G394" s="89">
        <v>8.8718875791082308</v>
      </c>
      <c r="H394" s="92"/>
      <c r="Q394" s="159"/>
      <c r="R394" s="68">
        <v>70526</v>
      </c>
      <c r="S394" s="69" t="s">
        <v>21</v>
      </c>
      <c r="T394" s="69" t="s">
        <v>21</v>
      </c>
      <c r="U394" s="69" t="s">
        <v>21</v>
      </c>
      <c r="V394" s="69" t="s">
        <v>21</v>
      </c>
      <c r="W394" s="70" t="s">
        <v>21</v>
      </c>
      <c r="AE394" s="49"/>
    </row>
    <row r="395" spans="1:31" ht="15" thickBot="1" x14ac:dyDescent="0.35">
      <c r="A395" s="160"/>
      <c r="B395" s="71" t="s">
        <v>342</v>
      </c>
      <c r="C395" s="72">
        <v>7.0385164462774163</v>
      </c>
      <c r="D395" s="72">
        <v>4.600181735574739</v>
      </c>
      <c r="E395" s="72">
        <v>8.2160725673014525</v>
      </c>
      <c r="F395" s="72">
        <v>11.437123465263479</v>
      </c>
      <c r="G395" s="90">
        <v>6.8588211867781759</v>
      </c>
      <c r="H395" s="92"/>
      <c r="Q395" s="160"/>
      <c r="R395" s="71" t="s">
        <v>342</v>
      </c>
      <c r="S395" s="72" t="s">
        <v>21</v>
      </c>
      <c r="T395" s="72" t="s">
        <v>21</v>
      </c>
      <c r="U395" s="72" t="s">
        <v>21</v>
      </c>
      <c r="V395" s="72" t="s">
        <v>21</v>
      </c>
      <c r="W395" s="73" t="s">
        <v>21</v>
      </c>
      <c r="AE395" s="49"/>
    </row>
    <row r="396" spans="1:31" ht="15" thickBot="1" x14ac:dyDescent="0.35">
      <c r="A396" s="158">
        <v>1992</v>
      </c>
      <c r="B396" s="59" t="s">
        <v>48</v>
      </c>
      <c r="C396" s="60">
        <v>19.018365994953932</v>
      </c>
      <c r="D396" s="60">
        <v>37.758353017827133</v>
      </c>
      <c r="E396" s="60">
        <v>33.373949260300144</v>
      </c>
      <c r="F396" s="60">
        <v>32.061680029436232</v>
      </c>
      <c r="G396" s="86">
        <v>33.698517622982521</v>
      </c>
      <c r="Q396" s="158">
        <v>1992</v>
      </c>
      <c r="R396" s="59" t="s">
        <v>48</v>
      </c>
      <c r="S396" s="60" t="s">
        <v>21</v>
      </c>
      <c r="T396" s="60" t="s">
        <v>21</v>
      </c>
      <c r="U396" s="60" t="s">
        <v>21</v>
      </c>
      <c r="V396" s="60" t="s">
        <v>21</v>
      </c>
      <c r="W396" s="60" t="s">
        <v>21</v>
      </c>
      <c r="AE396" s="49"/>
    </row>
    <row r="397" spans="1:31" x14ac:dyDescent="0.3">
      <c r="A397" s="159"/>
      <c r="B397" s="62" t="s">
        <v>343</v>
      </c>
      <c r="C397" s="63">
        <v>7.7465749686152492</v>
      </c>
      <c r="D397" s="63">
        <v>6.3620241553279318</v>
      </c>
      <c r="E397" s="63">
        <v>9.3499993086569972</v>
      </c>
      <c r="F397" s="63">
        <v>12.722823563033616</v>
      </c>
      <c r="G397" s="87">
        <v>8.2424642544945499</v>
      </c>
      <c r="Q397" s="159"/>
      <c r="R397" s="62" t="s">
        <v>343</v>
      </c>
      <c r="S397" s="63" t="s">
        <v>21</v>
      </c>
      <c r="T397" s="63" t="s">
        <v>21</v>
      </c>
      <c r="U397" s="63" t="s">
        <v>21</v>
      </c>
      <c r="V397" s="63" t="s">
        <v>21</v>
      </c>
      <c r="W397" s="64" t="s">
        <v>21</v>
      </c>
      <c r="AE397" s="49"/>
    </row>
    <row r="398" spans="1:31" x14ac:dyDescent="0.3">
      <c r="A398" s="159"/>
      <c r="B398" s="65">
        <v>70434</v>
      </c>
      <c r="C398" s="66">
        <v>8.7161218217379162</v>
      </c>
      <c r="D398" s="66">
        <v>9.5935577959546006</v>
      </c>
      <c r="E398" s="66">
        <v>13.293203772178749</v>
      </c>
      <c r="F398" s="66">
        <v>19.783813747228383</v>
      </c>
      <c r="G398" s="88">
        <v>11.845972733832074</v>
      </c>
      <c r="Q398" s="159"/>
      <c r="R398" s="65">
        <v>70434</v>
      </c>
      <c r="S398" s="66" t="s">
        <v>21</v>
      </c>
      <c r="T398" s="66" t="s">
        <v>21</v>
      </c>
      <c r="U398" s="66" t="s">
        <v>21</v>
      </c>
      <c r="V398" s="66" t="s">
        <v>21</v>
      </c>
      <c r="W398" s="67" t="s">
        <v>21</v>
      </c>
      <c r="AE398" s="49"/>
    </row>
    <row r="399" spans="1:31" x14ac:dyDescent="0.3">
      <c r="A399" s="159"/>
      <c r="B399" s="65" t="s">
        <v>344</v>
      </c>
      <c r="C399" s="66">
        <v>17.599002858652504</v>
      </c>
      <c r="D399" s="66">
        <v>42.463147883975275</v>
      </c>
      <c r="E399" s="66">
        <v>35.730662945634627</v>
      </c>
      <c r="F399" s="66">
        <v>34.613244296048975</v>
      </c>
      <c r="G399" s="88">
        <v>36.697796395252951</v>
      </c>
      <c r="Q399" s="159"/>
      <c r="R399" s="65" t="s">
        <v>344</v>
      </c>
      <c r="S399" s="66" t="s">
        <v>21</v>
      </c>
      <c r="T399" s="66" t="s">
        <v>21</v>
      </c>
      <c r="U399" s="66" t="s">
        <v>21</v>
      </c>
      <c r="V399" s="66" t="s">
        <v>21</v>
      </c>
      <c r="W399" s="67" t="s">
        <v>21</v>
      </c>
      <c r="AE399" s="49"/>
    </row>
    <row r="400" spans="1:31" x14ac:dyDescent="0.3">
      <c r="A400" s="159"/>
      <c r="B400" s="65" t="s">
        <v>345</v>
      </c>
      <c r="C400" s="66">
        <v>29.545134488100267</v>
      </c>
      <c r="D400" s="66">
        <v>61.823199162622508</v>
      </c>
      <c r="E400" s="66">
        <v>52.622904475164681</v>
      </c>
      <c r="F400" s="66">
        <v>44.563448020717722</v>
      </c>
      <c r="G400" s="88">
        <v>53.663279056002622</v>
      </c>
      <c r="Q400" s="159"/>
      <c r="R400" s="65" t="s">
        <v>345</v>
      </c>
      <c r="S400" s="66" t="s">
        <v>21</v>
      </c>
      <c r="T400" s="66" t="s">
        <v>21</v>
      </c>
      <c r="U400" s="66" t="s">
        <v>21</v>
      </c>
      <c r="V400" s="66" t="s">
        <v>21</v>
      </c>
      <c r="W400" s="67" t="s">
        <v>21</v>
      </c>
      <c r="AE400" s="49"/>
    </row>
    <row r="401" spans="1:31" x14ac:dyDescent="0.3">
      <c r="A401" s="159"/>
      <c r="B401" s="65" t="s">
        <v>346</v>
      </c>
      <c r="C401" s="66">
        <v>35.837141103457682</v>
      </c>
      <c r="D401" s="66">
        <v>63.091635469460464</v>
      </c>
      <c r="E401" s="66">
        <v>51.10048892409386</v>
      </c>
      <c r="F401" s="66">
        <v>43.053284212418006</v>
      </c>
      <c r="G401" s="88">
        <v>53.954903734804638</v>
      </c>
      <c r="Q401" s="159"/>
      <c r="R401" s="65" t="s">
        <v>346</v>
      </c>
      <c r="S401" s="66" t="s">
        <v>21</v>
      </c>
      <c r="T401" s="66" t="s">
        <v>21</v>
      </c>
      <c r="U401" s="66" t="s">
        <v>21</v>
      </c>
      <c r="V401" s="66" t="s">
        <v>21</v>
      </c>
      <c r="W401" s="67" t="s">
        <v>21</v>
      </c>
      <c r="AE401" s="49"/>
    </row>
    <row r="402" spans="1:31" x14ac:dyDescent="0.3">
      <c r="A402" s="159"/>
      <c r="B402" s="65" t="s">
        <v>347</v>
      </c>
      <c r="C402" s="66">
        <v>34.312097803268344</v>
      </c>
      <c r="D402" s="66">
        <v>63.368326316243682</v>
      </c>
      <c r="E402" s="66">
        <v>49.435844897536576</v>
      </c>
      <c r="F402" s="66">
        <v>48.638132295719842</v>
      </c>
      <c r="G402" s="88">
        <v>53.549484517226453</v>
      </c>
      <c r="Q402" s="159"/>
      <c r="R402" s="65" t="s">
        <v>347</v>
      </c>
      <c r="S402" s="66" t="s">
        <v>21</v>
      </c>
      <c r="T402" s="66" t="s">
        <v>21</v>
      </c>
      <c r="U402" s="66" t="s">
        <v>21</v>
      </c>
      <c r="V402" s="66" t="s">
        <v>21</v>
      </c>
      <c r="W402" s="67" t="s">
        <v>21</v>
      </c>
      <c r="AE402" s="49"/>
    </row>
    <row r="403" spans="1:31" x14ac:dyDescent="0.3">
      <c r="A403" s="159"/>
      <c r="B403" s="65" t="s">
        <v>348</v>
      </c>
      <c r="C403" s="66">
        <v>23.061655405405403</v>
      </c>
      <c r="D403" s="66">
        <v>51.816698656429935</v>
      </c>
      <c r="E403" s="66">
        <v>44.13466700573592</v>
      </c>
      <c r="F403" s="66">
        <v>39.317136020614761</v>
      </c>
      <c r="G403" s="88">
        <v>44.946203970298534</v>
      </c>
      <c r="Q403" s="159"/>
      <c r="R403" s="65" t="s">
        <v>348</v>
      </c>
      <c r="S403" s="66" t="s">
        <v>21</v>
      </c>
      <c r="T403" s="66" t="s">
        <v>21</v>
      </c>
      <c r="U403" s="66" t="s">
        <v>21</v>
      </c>
      <c r="V403" s="66" t="s">
        <v>21</v>
      </c>
      <c r="W403" s="67" t="s">
        <v>21</v>
      </c>
      <c r="AE403" s="49"/>
    </row>
    <row r="404" spans="1:31" x14ac:dyDescent="0.3">
      <c r="A404" s="159"/>
      <c r="B404" s="65" t="s">
        <v>349</v>
      </c>
      <c r="C404" s="66">
        <v>18.35252460478992</v>
      </c>
      <c r="D404" s="66">
        <v>53.754074407103516</v>
      </c>
      <c r="E404" s="66">
        <v>45.933205997673085</v>
      </c>
      <c r="F404" s="66">
        <v>41.320615229268469</v>
      </c>
      <c r="G404" s="88">
        <v>46.26553418441388</v>
      </c>
      <c r="Q404" s="159"/>
      <c r="R404" s="65" t="s">
        <v>349</v>
      </c>
      <c r="S404" s="66" t="s">
        <v>21</v>
      </c>
      <c r="T404" s="66" t="s">
        <v>21</v>
      </c>
      <c r="U404" s="66" t="s">
        <v>21</v>
      </c>
      <c r="V404" s="66" t="s">
        <v>21</v>
      </c>
      <c r="W404" s="67" t="s">
        <v>21</v>
      </c>
      <c r="AE404" s="49"/>
    </row>
    <row r="405" spans="1:31" x14ac:dyDescent="0.3">
      <c r="A405" s="159"/>
      <c r="B405" s="65">
        <v>70220</v>
      </c>
      <c r="C405" s="66">
        <v>20.354796320630751</v>
      </c>
      <c r="D405" s="66">
        <v>52.70932299240588</v>
      </c>
      <c r="E405" s="66">
        <v>42.792109256449166</v>
      </c>
      <c r="F405" s="66">
        <v>41.147510642235794</v>
      </c>
      <c r="G405" s="88">
        <v>44.624094030438037</v>
      </c>
      <c r="Q405" s="159"/>
      <c r="R405" s="65">
        <v>70220</v>
      </c>
      <c r="S405" s="66" t="s">
        <v>21</v>
      </c>
      <c r="T405" s="66" t="s">
        <v>21</v>
      </c>
      <c r="U405" s="66" t="s">
        <v>21</v>
      </c>
      <c r="V405" s="66" t="s">
        <v>21</v>
      </c>
      <c r="W405" s="67" t="s">
        <v>21</v>
      </c>
      <c r="AE405" s="49"/>
    </row>
    <row r="406" spans="1:31" x14ac:dyDescent="0.3">
      <c r="A406" s="159"/>
      <c r="B406" s="65">
        <v>70189</v>
      </c>
      <c r="C406" s="66">
        <v>12.474662651300168</v>
      </c>
      <c r="D406" s="66">
        <v>21.173309727903625</v>
      </c>
      <c r="E406" s="66">
        <v>22.067763718093428</v>
      </c>
      <c r="F406" s="66">
        <v>26.761749784627163</v>
      </c>
      <c r="G406" s="88">
        <v>21.120230526870508</v>
      </c>
      <c r="Q406" s="159"/>
      <c r="R406" s="65">
        <v>70189</v>
      </c>
      <c r="S406" s="66" t="s">
        <v>21</v>
      </c>
      <c r="T406" s="66" t="s">
        <v>21</v>
      </c>
      <c r="U406" s="66" t="s">
        <v>21</v>
      </c>
      <c r="V406" s="66" t="s">
        <v>21</v>
      </c>
      <c r="W406" s="67" t="s">
        <v>21</v>
      </c>
      <c r="AE406" s="49"/>
    </row>
    <row r="407" spans="1:31" x14ac:dyDescent="0.3">
      <c r="A407" s="159"/>
      <c r="B407" s="68">
        <v>70160</v>
      </c>
      <c r="C407" s="69">
        <v>10.090897328071424</v>
      </c>
      <c r="D407" s="69">
        <v>9.7216585967857601</v>
      </c>
      <c r="E407" s="69">
        <v>16.42067824333834</v>
      </c>
      <c r="F407" s="69">
        <v>17.679926982925583</v>
      </c>
      <c r="G407" s="89">
        <v>13.322024211983644</v>
      </c>
      <c r="Q407" s="159"/>
      <c r="R407" s="68">
        <v>70160</v>
      </c>
      <c r="S407" s="69" t="s">
        <v>21</v>
      </c>
      <c r="T407" s="69" t="s">
        <v>21</v>
      </c>
      <c r="U407" s="69" t="s">
        <v>21</v>
      </c>
      <c r="V407" s="69" t="s">
        <v>21</v>
      </c>
      <c r="W407" s="70" t="s">
        <v>21</v>
      </c>
      <c r="AE407" s="49"/>
    </row>
    <row r="408" spans="1:31" ht="15" thickBot="1" x14ac:dyDescent="0.35">
      <c r="A408" s="160"/>
      <c r="B408" s="71" t="s">
        <v>350</v>
      </c>
      <c r="C408" s="72">
        <v>8.7335470231194154</v>
      </c>
      <c r="D408" s="72">
        <v>4.1366588643797186</v>
      </c>
      <c r="E408" s="72">
        <v>8.1865930347271583</v>
      </c>
      <c r="F408" s="72">
        <v>12.21957478005865</v>
      </c>
      <c r="G408" s="90">
        <v>6.900270005754221</v>
      </c>
      <c r="Q408" s="160"/>
      <c r="R408" s="71" t="s">
        <v>350</v>
      </c>
      <c r="S408" s="72" t="s">
        <v>21</v>
      </c>
      <c r="T408" s="72" t="s">
        <v>21</v>
      </c>
      <c r="U408" s="72" t="s">
        <v>21</v>
      </c>
      <c r="V408" s="72" t="s">
        <v>21</v>
      </c>
      <c r="W408" s="73" t="s">
        <v>21</v>
      </c>
      <c r="AE408" s="49"/>
    </row>
  </sheetData>
  <mergeCells count="103">
    <mergeCell ref="A19:A31"/>
    <mergeCell ref="I19:I31"/>
    <mergeCell ref="Q19:Q31"/>
    <mergeCell ref="Y19:Y31"/>
    <mergeCell ref="C1:P1"/>
    <mergeCell ref="A6:A18"/>
    <mergeCell ref="I6:I18"/>
    <mergeCell ref="Q6:Q18"/>
    <mergeCell ref="Y6:Y18"/>
    <mergeCell ref="A32:A44"/>
    <mergeCell ref="I32:I44"/>
    <mergeCell ref="Q32:Q44"/>
    <mergeCell ref="Y188:Y200"/>
    <mergeCell ref="Q175:Q187"/>
    <mergeCell ref="Y97:Y109"/>
    <mergeCell ref="A97:A109"/>
    <mergeCell ref="I97:I109"/>
    <mergeCell ref="Q97:Q109"/>
    <mergeCell ref="Y32:Y44"/>
    <mergeCell ref="A84:A96"/>
    <mergeCell ref="I84:I96"/>
    <mergeCell ref="Q84:Q96"/>
    <mergeCell ref="Y84:Y96"/>
    <mergeCell ref="A71:A83"/>
    <mergeCell ref="Y71:Y83"/>
    <mergeCell ref="A58:A70"/>
    <mergeCell ref="I58:I70"/>
    <mergeCell ref="Q58:Q70"/>
    <mergeCell ref="Y58:Y70"/>
    <mergeCell ref="A45:A57"/>
    <mergeCell ref="I45:I57"/>
    <mergeCell ref="Q45:Q57"/>
    <mergeCell ref="I71:I83"/>
    <mergeCell ref="Q136:Q148"/>
    <mergeCell ref="Y136:Y148"/>
    <mergeCell ref="A123:A135"/>
    <mergeCell ref="I123:I135"/>
    <mergeCell ref="Q123:Q135"/>
    <mergeCell ref="Y123:Y135"/>
    <mergeCell ref="Q162:Q174"/>
    <mergeCell ref="A175:A187"/>
    <mergeCell ref="Y45:Y57"/>
    <mergeCell ref="Q71:Q83"/>
    <mergeCell ref="Q253:Q265"/>
    <mergeCell ref="I4:O4"/>
    <mergeCell ref="A4:G4"/>
    <mergeCell ref="Q4:W4"/>
    <mergeCell ref="Y4:AE4"/>
    <mergeCell ref="Y162:Y174"/>
    <mergeCell ref="Y175:Y187"/>
    <mergeCell ref="A253:A265"/>
    <mergeCell ref="A201:A213"/>
    <mergeCell ref="Q201:Q213"/>
    <mergeCell ref="A214:A226"/>
    <mergeCell ref="Q214:Q226"/>
    <mergeCell ref="I201:I213"/>
    <mergeCell ref="I214:I226"/>
    <mergeCell ref="Y110:Y122"/>
    <mergeCell ref="A149:A161"/>
    <mergeCell ref="Y201:Y213"/>
    <mergeCell ref="Y214:Y226"/>
    <mergeCell ref="Y227:Y239"/>
    <mergeCell ref="A110:A122"/>
    <mergeCell ref="I110:I122"/>
    <mergeCell ref="Q110:Q122"/>
    <mergeCell ref="A136:A148"/>
    <mergeCell ref="I136:I148"/>
    <mergeCell ref="A383:A395"/>
    <mergeCell ref="A396:A408"/>
    <mergeCell ref="Q370:Q382"/>
    <mergeCell ref="Q383:Q395"/>
    <mergeCell ref="Q396:Q408"/>
    <mergeCell ref="A331:A343"/>
    <mergeCell ref="A344:A356"/>
    <mergeCell ref="A357:A369"/>
    <mergeCell ref="Q331:Q343"/>
    <mergeCell ref="Q344:Q356"/>
    <mergeCell ref="Q357:Q369"/>
    <mergeCell ref="Q292:Q304"/>
    <mergeCell ref="Q305:Q317"/>
    <mergeCell ref="Q318:Q330"/>
    <mergeCell ref="A266:A278"/>
    <mergeCell ref="A279:A291"/>
    <mergeCell ref="A292:A304"/>
    <mergeCell ref="A305:A317"/>
    <mergeCell ref="A318:A330"/>
    <mergeCell ref="A370:A382"/>
    <mergeCell ref="Y240:Y252"/>
    <mergeCell ref="I149:I161"/>
    <mergeCell ref="Q149:Q161"/>
    <mergeCell ref="Y149:Y161"/>
    <mergeCell ref="A227:A239"/>
    <mergeCell ref="Q227:Q239"/>
    <mergeCell ref="I175:I187"/>
    <mergeCell ref="A162:A174"/>
    <mergeCell ref="A240:A252"/>
    <mergeCell ref="Q240:Q252"/>
    <mergeCell ref="I227:I239"/>
    <mergeCell ref="I240:I252"/>
    <mergeCell ref="A188:A200"/>
    <mergeCell ref="Q188:Q200"/>
    <mergeCell ref="I188:I200"/>
    <mergeCell ref="I162:I17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R57"/>
  <sheetViews>
    <sheetView showGridLines="0" zoomScale="70" zoomScaleNormal="70" workbookViewId="0">
      <selection activeCell="R9" sqref="R9"/>
    </sheetView>
  </sheetViews>
  <sheetFormatPr defaultRowHeight="14.4" x14ac:dyDescent="0.3"/>
  <cols>
    <col min="1" max="1" width="26.5546875" customWidth="1"/>
    <col min="2" max="12" width="11.44140625" customWidth="1"/>
    <col min="13" max="13" width="10.33203125" customWidth="1"/>
    <col min="14" max="14" width="13.5546875" bestFit="1" customWidth="1"/>
    <col min="15" max="15" width="9.33203125" customWidth="1"/>
    <col min="16" max="16" width="10.6640625" customWidth="1"/>
  </cols>
  <sheetData>
    <row r="1" spans="1:17" ht="15" thickBot="1" x14ac:dyDescent="0.35">
      <c r="A1" s="140" t="s">
        <v>94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2"/>
    </row>
    <row r="2" spans="1:17" ht="15" thickBot="1" x14ac:dyDescent="0.35"/>
    <row r="3" spans="1:17" ht="15" thickBot="1" x14ac:dyDescent="0.35">
      <c r="A3" s="137" t="s">
        <v>23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9"/>
    </row>
    <row r="4" spans="1:17" ht="15" thickBot="1" x14ac:dyDescent="0.35">
      <c r="A4" s="98"/>
      <c r="B4" s="99" t="s">
        <v>0</v>
      </c>
      <c r="C4" s="99" t="s">
        <v>1</v>
      </c>
      <c r="D4" s="99" t="s">
        <v>2</v>
      </c>
      <c r="E4" s="99" t="s">
        <v>3</v>
      </c>
      <c r="F4" s="99" t="s">
        <v>4</v>
      </c>
      <c r="G4" s="99" t="s">
        <v>5</v>
      </c>
      <c r="H4" s="99" t="s">
        <v>6</v>
      </c>
      <c r="I4" s="99" t="s">
        <v>7</v>
      </c>
      <c r="J4" s="99" t="s">
        <v>8</v>
      </c>
      <c r="K4" s="99" t="s">
        <v>9</v>
      </c>
      <c r="L4" s="99" t="s">
        <v>10</v>
      </c>
      <c r="M4" s="99" t="s">
        <v>11</v>
      </c>
      <c r="N4" s="97" t="s">
        <v>71</v>
      </c>
    </row>
    <row r="5" spans="1:17" x14ac:dyDescent="0.3">
      <c r="A5" s="4">
        <v>2023</v>
      </c>
      <c r="B5" s="2">
        <v>395</v>
      </c>
      <c r="C5" s="2">
        <v>393</v>
      </c>
      <c r="D5" s="2">
        <v>391</v>
      </c>
      <c r="E5" s="2">
        <v>391</v>
      </c>
      <c r="F5" s="2">
        <v>399</v>
      </c>
      <c r="G5" s="2">
        <v>397</v>
      </c>
      <c r="H5" s="2">
        <v>396</v>
      </c>
      <c r="I5" s="2">
        <v>395</v>
      </c>
      <c r="J5" s="2">
        <v>393</v>
      </c>
      <c r="K5" s="2">
        <v>391</v>
      </c>
      <c r="L5" s="2">
        <v>391</v>
      </c>
      <c r="M5" s="2">
        <v>391</v>
      </c>
      <c r="N5" s="94">
        <f>AVERAGE(B5:M5)</f>
        <v>393.58333333333331</v>
      </c>
      <c r="P5" s="113"/>
    </row>
    <row r="6" spans="1:17" x14ac:dyDescent="0.3">
      <c r="A6" s="4">
        <v>2022</v>
      </c>
      <c r="B6" s="2">
        <v>380</v>
      </c>
      <c r="C6" s="2">
        <v>379</v>
      </c>
      <c r="D6" s="2">
        <v>379</v>
      </c>
      <c r="E6" s="2">
        <v>377</v>
      </c>
      <c r="F6" s="2">
        <v>379</v>
      </c>
      <c r="G6" s="2">
        <v>380</v>
      </c>
      <c r="H6" s="2">
        <v>381</v>
      </c>
      <c r="I6" s="2">
        <v>380</v>
      </c>
      <c r="J6" s="2">
        <v>380</v>
      </c>
      <c r="K6" s="2">
        <v>380</v>
      </c>
      <c r="L6" s="2">
        <v>380</v>
      </c>
      <c r="M6" s="2">
        <v>381</v>
      </c>
      <c r="N6" s="94">
        <f>AVERAGE(B6:M6)</f>
        <v>379.66666666666669</v>
      </c>
      <c r="O6" s="113"/>
      <c r="P6" s="114"/>
      <c r="Q6" s="113"/>
    </row>
    <row r="7" spans="1:17" x14ac:dyDescent="0.3">
      <c r="A7" s="4">
        <v>2021</v>
      </c>
      <c r="B7" s="2">
        <v>385</v>
      </c>
      <c r="C7" s="2">
        <v>383</v>
      </c>
      <c r="D7" s="2">
        <v>383</v>
      </c>
      <c r="E7" s="2">
        <v>382</v>
      </c>
      <c r="F7" s="2">
        <v>382</v>
      </c>
      <c r="G7" s="2">
        <v>385</v>
      </c>
      <c r="H7" s="2">
        <v>385</v>
      </c>
      <c r="I7" s="2">
        <v>385</v>
      </c>
      <c r="J7" s="2">
        <v>382</v>
      </c>
      <c r="K7" s="2">
        <v>380</v>
      </c>
      <c r="L7" s="2">
        <v>380</v>
      </c>
      <c r="M7" s="2">
        <v>380</v>
      </c>
      <c r="N7" s="94">
        <f>AVERAGE(B7:M7)</f>
        <v>382.66666666666669</v>
      </c>
      <c r="P7" s="113"/>
    </row>
    <row r="8" spans="1:17" x14ac:dyDescent="0.3">
      <c r="A8" s="4">
        <v>2020</v>
      </c>
      <c r="B8" s="2">
        <v>382</v>
      </c>
      <c r="C8" s="2">
        <v>382</v>
      </c>
      <c r="D8" s="2">
        <v>381</v>
      </c>
      <c r="E8" s="2">
        <v>380</v>
      </c>
      <c r="F8" s="2">
        <v>382</v>
      </c>
      <c r="G8" s="2">
        <v>382</v>
      </c>
      <c r="H8" s="2">
        <v>382</v>
      </c>
      <c r="I8" s="2">
        <v>382</v>
      </c>
      <c r="J8" s="2">
        <v>382</v>
      </c>
      <c r="K8" s="2">
        <v>383</v>
      </c>
      <c r="L8" s="2">
        <v>383</v>
      </c>
      <c r="M8" s="2">
        <v>383</v>
      </c>
      <c r="N8" s="94">
        <f>AVERAGE(B8:M8)</f>
        <v>382</v>
      </c>
      <c r="Q8" s="113"/>
    </row>
    <row r="9" spans="1:17" x14ac:dyDescent="0.3">
      <c r="A9" s="4">
        <v>2019</v>
      </c>
      <c r="B9" s="2">
        <v>377</v>
      </c>
      <c r="C9" s="2">
        <v>377</v>
      </c>
      <c r="D9" s="2">
        <v>376</v>
      </c>
      <c r="E9" s="2">
        <v>377</v>
      </c>
      <c r="F9" s="2">
        <v>377</v>
      </c>
      <c r="G9" s="2">
        <v>380</v>
      </c>
      <c r="H9" s="2">
        <v>380</v>
      </c>
      <c r="I9" s="2">
        <v>380</v>
      </c>
      <c r="J9" s="2">
        <v>380</v>
      </c>
      <c r="K9" s="2">
        <v>379</v>
      </c>
      <c r="L9" s="2">
        <v>379</v>
      </c>
      <c r="M9" s="2">
        <v>379</v>
      </c>
      <c r="N9" s="94">
        <f>AVERAGE(B9:M9)</f>
        <v>378.41666666666669</v>
      </c>
    </row>
    <row r="10" spans="1:17" x14ac:dyDescent="0.3">
      <c r="A10" s="4">
        <v>2018</v>
      </c>
      <c r="B10" s="2">
        <v>386</v>
      </c>
      <c r="C10" s="2">
        <v>386</v>
      </c>
      <c r="D10" s="2">
        <v>386</v>
      </c>
      <c r="E10" s="2">
        <v>385</v>
      </c>
      <c r="F10" s="2">
        <v>386</v>
      </c>
      <c r="G10" s="2">
        <v>386</v>
      </c>
      <c r="H10" s="2">
        <v>384</v>
      </c>
      <c r="I10" s="2">
        <v>383</v>
      </c>
      <c r="J10" s="2">
        <v>383</v>
      </c>
      <c r="K10" s="2">
        <v>383</v>
      </c>
      <c r="L10" s="2">
        <v>383</v>
      </c>
      <c r="M10" s="2">
        <v>383</v>
      </c>
      <c r="N10" s="94">
        <f t="shared" ref="N10:N14" si="0">AVERAGE(B10:M10)</f>
        <v>384.5</v>
      </c>
      <c r="P10" s="113"/>
    </row>
    <row r="11" spans="1:17" x14ac:dyDescent="0.3">
      <c r="A11" s="80">
        <v>2017</v>
      </c>
      <c r="B11" s="81">
        <v>396</v>
      </c>
      <c r="C11" s="81">
        <v>396</v>
      </c>
      <c r="D11" s="81">
        <v>398</v>
      </c>
      <c r="E11" s="81">
        <v>399</v>
      </c>
      <c r="F11" s="81">
        <v>398</v>
      </c>
      <c r="G11" s="81">
        <v>399</v>
      </c>
      <c r="H11" s="81">
        <v>399</v>
      </c>
      <c r="I11" s="81">
        <v>399</v>
      </c>
      <c r="J11" s="81">
        <v>399</v>
      </c>
      <c r="K11" s="81">
        <v>396</v>
      </c>
      <c r="L11" s="81">
        <v>392</v>
      </c>
      <c r="M11" s="81">
        <v>390</v>
      </c>
      <c r="N11" s="95">
        <f t="shared" si="0"/>
        <v>396.75</v>
      </c>
      <c r="P11" s="112"/>
    </row>
    <row r="12" spans="1:17" x14ac:dyDescent="0.3">
      <c r="A12" s="4">
        <v>2016</v>
      </c>
      <c r="B12" s="2">
        <v>404</v>
      </c>
      <c r="C12" s="2">
        <v>404</v>
      </c>
      <c r="D12" s="2">
        <v>405</v>
      </c>
      <c r="E12" s="2">
        <v>405</v>
      </c>
      <c r="F12" s="2">
        <v>405</v>
      </c>
      <c r="G12" s="2">
        <v>404</v>
      </c>
      <c r="H12" s="2">
        <v>402</v>
      </c>
      <c r="I12" s="2">
        <v>402</v>
      </c>
      <c r="J12" s="2">
        <v>401</v>
      </c>
      <c r="K12" s="2">
        <v>399</v>
      </c>
      <c r="L12" s="2">
        <v>396</v>
      </c>
      <c r="M12" s="2">
        <v>397</v>
      </c>
      <c r="N12" s="107">
        <f t="shared" si="0"/>
        <v>402</v>
      </c>
      <c r="P12" s="114"/>
    </row>
    <row r="13" spans="1:17" x14ac:dyDescent="0.3">
      <c r="A13" s="80">
        <v>2015</v>
      </c>
      <c r="B13" s="81">
        <v>413</v>
      </c>
      <c r="C13" s="81">
        <v>415</v>
      </c>
      <c r="D13" s="81">
        <v>417</v>
      </c>
      <c r="E13" s="81">
        <v>419</v>
      </c>
      <c r="F13" s="81">
        <v>419</v>
      </c>
      <c r="G13" s="81">
        <v>418</v>
      </c>
      <c r="H13" s="81">
        <v>420</v>
      </c>
      <c r="I13" s="81">
        <v>420</v>
      </c>
      <c r="J13" s="81">
        <v>419</v>
      </c>
      <c r="K13" s="81">
        <v>417</v>
      </c>
      <c r="L13" s="81">
        <v>413</v>
      </c>
      <c r="M13" s="81">
        <v>413</v>
      </c>
      <c r="N13" s="94">
        <f t="shared" si="0"/>
        <v>416.91666666666669</v>
      </c>
      <c r="P13" s="113"/>
    </row>
    <row r="14" spans="1:17" x14ac:dyDescent="0.3">
      <c r="A14" s="4">
        <v>2014</v>
      </c>
      <c r="B14" s="2">
        <v>440</v>
      </c>
      <c r="C14" s="2">
        <v>440</v>
      </c>
      <c r="D14" s="2">
        <v>441</v>
      </c>
      <c r="E14" s="2">
        <v>444</v>
      </c>
      <c r="F14" s="2">
        <v>442</v>
      </c>
      <c r="G14" s="2">
        <v>442</v>
      </c>
      <c r="H14" s="2">
        <v>442</v>
      </c>
      <c r="I14" s="2">
        <v>441</v>
      </c>
      <c r="J14" s="2">
        <v>437</v>
      </c>
      <c r="K14" s="2">
        <v>434</v>
      </c>
      <c r="L14" s="2">
        <v>428</v>
      </c>
      <c r="M14" s="2">
        <v>428</v>
      </c>
      <c r="N14" s="94">
        <f t="shared" si="0"/>
        <v>438.25</v>
      </c>
    </row>
    <row r="15" spans="1:17" x14ac:dyDescent="0.3">
      <c r="A15" s="4">
        <v>2013</v>
      </c>
      <c r="B15" s="2">
        <v>463</v>
      </c>
      <c r="C15" s="2">
        <v>461</v>
      </c>
      <c r="D15" s="2">
        <v>462</v>
      </c>
      <c r="E15" s="2">
        <v>460</v>
      </c>
      <c r="F15" s="2">
        <v>460</v>
      </c>
      <c r="G15" s="2">
        <v>460</v>
      </c>
      <c r="H15" s="2">
        <v>459</v>
      </c>
      <c r="I15" s="2">
        <v>457</v>
      </c>
      <c r="J15" s="2">
        <v>454</v>
      </c>
      <c r="K15" s="2">
        <v>454</v>
      </c>
      <c r="L15" s="2">
        <v>454</v>
      </c>
      <c r="M15" s="2">
        <v>447</v>
      </c>
      <c r="N15" s="94">
        <f t="shared" ref="N15:N35" si="1">AVERAGE(B15:M15)</f>
        <v>457.58333333333331</v>
      </c>
    </row>
    <row r="16" spans="1:17" x14ac:dyDescent="0.3">
      <c r="A16" s="80">
        <v>2012</v>
      </c>
      <c r="B16" s="81">
        <v>470</v>
      </c>
      <c r="C16" s="81">
        <v>469</v>
      </c>
      <c r="D16" s="81">
        <v>471</v>
      </c>
      <c r="E16" s="81">
        <v>471</v>
      </c>
      <c r="F16" s="81">
        <v>474</v>
      </c>
      <c r="G16" s="81">
        <v>477</v>
      </c>
      <c r="H16" s="81">
        <v>474</v>
      </c>
      <c r="I16" s="81">
        <v>473</v>
      </c>
      <c r="J16" s="81">
        <v>472</v>
      </c>
      <c r="K16" s="81">
        <v>470</v>
      </c>
      <c r="L16" s="81">
        <v>468</v>
      </c>
      <c r="M16" s="81">
        <v>465</v>
      </c>
      <c r="N16" s="95">
        <f t="shared" si="1"/>
        <v>471.16666666666669</v>
      </c>
    </row>
    <row r="17" spans="1:15" x14ac:dyDescent="0.3">
      <c r="A17" s="80">
        <v>2011</v>
      </c>
      <c r="B17" s="81">
        <v>482</v>
      </c>
      <c r="C17" s="81">
        <v>481</v>
      </c>
      <c r="D17" s="81">
        <v>487</v>
      </c>
      <c r="E17" s="81">
        <v>488</v>
      </c>
      <c r="F17" s="81">
        <v>489</v>
      </c>
      <c r="G17" s="81">
        <v>489</v>
      </c>
      <c r="H17" s="81">
        <v>487</v>
      </c>
      <c r="I17" s="81">
        <v>488</v>
      </c>
      <c r="J17" s="81">
        <v>489</v>
      </c>
      <c r="K17" s="81">
        <v>489</v>
      </c>
      <c r="L17" s="81">
        <v>484</v>
      </c>
      <c r="M17" s="81">
        <v>484</v>
      </c>
      <c r="N17" s="95">
        <f t="shared" si="1"/>
        <v>486.41666666666669</v>
      </c>
      <c r="O17" s="114"/>
    </row>
    <row r="18" spans="1:15" x14ac:dyDescent="0.3">
      <c r="A18" s="4">
        <v>2010</v>
      </c>
      <c r="B18" s="2">
        <v>500</v>
      </c>
      <c r="C18" s="2">
        <v>499</v>
      </c>
      <c r="D18" s="2">
        <v>500</v>
      </c>
      <c r="E18" s="2">
        <v>500</v>
      </c>
      <c r="F18" s="2">
        <v>501</v>
      </c>
      <c r="G18" s="2">
        <v>501</v>
      </c>
      <c r="H18" s="2">
        <v>500</v>
      </c>
      <c r="I18" s="2">
        <v>500</v>
      </c>
      <c r="J18" s="2">
        <v>500</v>
      </c>
      <c r="K18" s="2">
        <v>499</v>
      </c>
      <c r="L18" s="2">
        <v>497</v>
      </c>
      <c r="M18" s="2">
        <v>494</v>
      </c>
      <c r="N18" s="94">
        <f t="shared" si="1"/>
        <v>499.25</v>
      </c>
    </row>
    <row r="19" spans="1:15" x14ac:dyDescent="0.3">
      <c r="A19" s="4">
        <v>2009</v>
      </c>
      <c r="B19" s="2">
        <v>507</v>
      </c>
      <c r="C19" s="2">
        <v>506</v>
      </c>
      <c r="D19" s="2">
        <v>508</v>
      </c>
      <c r="E19" s="2">
        <v>510</v>
      </c>
      <c r="F19" s="2">
        <v>509</v>
      </c>
      <c r="G19" s="2">
        <v>509</v>
      </c>
      <c r="H19" s="2">
        <v>509</v>
      </c>
      <c r="I19" s="2">
        <v>508</v>
      </c>
      <c r="J19" s="2">
        <v>508</v>
      </c>
      <c r="K19" s="2">
        <v>507</v>
      </c>
      <c r="L19" s="2">
        <v>505</v>
      </c>
      <c r="M19" s="2">
        <v>506</v>
      </c>
      <c r="N19" s="94">
        <f t="shared" si="1"/>
        <v>507.66666666666669</v>
      </c>
    </row>
    <row r="20" spans="1:15" x14ac:dyDescent="0.3">
      <c r="A20" s="4">
        <v>2008</v>
      </c>
      <c r="B20" s="2">
        <v>526</v>
      </c>
      <c r="C20" s="2">
        <v>525</v>
      </c>
      <c r="D20" s="2">
        <v>527</v>
      </c>
      <c r="E20" s="2">
        <v>527</v>
      </c>
      <c r="F20" s="2">
        <v>526</v>
      </c>
      <c r="G20" s="2">
        <v>525</v>
      </c>
      <c r="H20" s="2">
        <v>523</v>
      </c>
      <c r="I20" s="2">
        <v>522</v>
      </c>
      <c r="J20" s="2">
        <v>522</v>
      </c>
      <c r="K20" s="2">
        <v>519</v>
      </c>
      <c r="L20" s="2">
        <v>515</v>
      </c>
      <c r="M20" s="2">
        <v>515</v>
      </c>
      <c r="N20" s="94">
        <f t="shared" si="1"/>
        <v>522.66666666666663</v>
      </c>
    </row>
    <row r="21" spans="1:15" x14ac:dyDescent="0.3">
      <c r="A21" s="4">
        <v>2007</v>
      </c>
      <c r="B21" s="2">
        <v>537</v>
      </c>
      <c r="C21" s="2">
        <v>537</v>
      </c>
      <c r="D21" s="2">
        <v>538</v>
      </c>
      <c r="E21" s="2">
        <v>543</v>
      </c>
      <c r="F21" s="2">
        <v>543</v>
      </c>
      <c r="G21" s="2">
        <v>543</v>
      </c>
      <c r="H21" s="2">
        <v>543</v>
      </c>
      <c r="I21" s="2">
        <v>542</v>
      </c>
      <c r="J21" s="2">
        <v>541</v>
      </c>
      <c r="K21" s="2">
        <v>540</v>
      </c>
      <c r="L21" s="2">
        <v>535</v>
      </c>
      <c r="M21" s="2">
        <v>534</v>
      </c>
      <c r="N21" s="94">
        <f t="shared" si="1"/>
        <v>539.66666666666663</v>
      </c>
    </row>
    <row r="22" spans="1:15" x14ac:dyDescent="0.3">
      <c r="A22" s="4">
        <v>2006</v>
      </c>
      <c r="B22" s="2">
        <v>544</v>
      </c>
      <c r="C22" s="2">
        <v>544</v>
      </c>
      <c r="D22" s="2">
        <v>545</v>
      </c>
      <c r="E22" s="2">
        <v>548</v>
      </c>
      <c r="F22" s="2">
        <v>546</v>
      </c>
      <c r="G22" s="2">
        <v>546</v>
      </c>
      <c r="H22" s="2">
        <v>546</v>
      </c>
      <c r="I22" s="2">
        <v>546</v>
      </c>
      <c r="J22" s="2">
        <v>545</v>
      </c>
      <c r="K22" s="2">
        <v>541</v>
      </c>
      <c r="L22" s="2">
        <v>539</v>
      </c>
      <c r="M22" s="2">
        <v>539</v>
      </c>
      <c r="N22" s="94">
        <f t="shared" si="1"/>
        <v>544.08333333333337</v>
      </c>
    </row>
    <row r="23" spans="1:15" x14ac:dyDescent="0.3">
      <c r="A23" s="4">
        <v>2005</v>
      </c>
      <c r="B23" s="2">
        <v>548</v>
      </c>
      <c r="C23" s="2">
        <v>549</v>
      </c>
      <c r="D23" s="2">
        <v>554</v>
      </c>
      <c r="E23" s="2">
        <v>554</v>
      </c>
      <c r="F23" s="2">
        <v>554</v>
      </c>
      <c r="G23" s="2">
        <v>553</v>
      </c>
      <c r="H23" s="2">
        <v>553</v>
      </c>
      <c r="I23" s="2">
        <v>552</v>
      </c>
      <c r="J23" s="2">
        <v>552</v>
      </c>
      <c r="K23" s="2">
        <v>552</v>
      </c>
      <c r="L23" s="2">
        <v>547</v>
      </c>
      <c r="M23" s="2">
        <v>545</v>
      </c>
      <c r="N23" s="100">
        <f t="shared" si="1"/>
        <v>551.08333333333337</v>
      </c>
    </row>
    <row r="24" spans="1:15" x14ac:dyDescent="0.3">
      <c r="A24" s="4">
        <v>2003</v>
      </c>
      <c r="B24" s="2">
        <v>561</v>
      </c>
      <c r="C24" s="2">
        <v>561</v>
      </c>
      <c r="D24" s="2">
        <v>561</v>
      </c>
      <c r="E24" s="2">
        <v>561</v>
      </c>
      <c r="F24" s="2">
        <v>561</v>
      </c>
      <c r="G24" s="2">
        <v>561</v>
      </c>
      <c r="H24" s="2">
        <v>561</v>
      </c>
      <c r="I24" s="2">
        <v>561</v>
      </c>
      <c r="J24" s="2">
        <v>561</v>
      </c>
      <c r="K24" s="2">
        <v>561</v>
      </c>
      <c r="L24" s="2">
        <v>561</v>
      </c>
      <c r="M24" s="2">
        <v>561</v>
      </c>
      <c r="N24" s="94">
        <f t="shared" si="1"/>
        <v>561</v>
      </c>
    </row>
    <row r="25" spans="1:15" x14ac:dyDescent="0.3">
      <c r="A25" s="4">
        <v>2002</v>
      </c>
      <c r="B25" s="2">
        <v>567</v>
      </c>
      <c r="C25" s="2">
        <v>567</v>
      </c>
      <c r="D25" s="2">
        <v>567</v>
      </c>
      <c r="E25" s="2">
        <v>567</v>
      </c>
      <c r="F25" s="2">
        <v>567</v>
      </c>
      <c r="G25" s="2">
        <v>567</v>
      </c>
      <c r="H25" s="2">
        <v>567</v>
      </c>
      <c r="I25" s="2">
        <v>567</v>
      </c>
      <c r="J25" s="2">
        <v>567</v>
      </c>
      <c r="K25" s="2">
        <v>567</v>
      </c>
      <c r="L25" s="2">
        <v>567</v>
      </c>
      <c r="M25" s="2">
        <v>567</v>
      </c>
      <c r="N25" s="94">
        <f t="shared" si="1"/>
        <v>567</v>
      </c>
    </row>
    <row r="26" spans="1:15" x14ac:dyDescent="0.3">
      <c r="A26" s="4">
        <v>2001</v>
      </c>
      <c r="B26" s="2">
        <v>574</v>
      </c>
      <c r="C26" s="2">
        <v>574</v>
      </c>
      <c r="D26" s="2">
        <v>574</v>
      </c>
      <c r="E26" s="2">
        <v>574</v>
      </c>
      <c r="F26" s="2">
        <v>574</v>
      </c>
      <c r="G26" s="2">
        <v>574</v>
      </c>
      <c r="H26" s="2">
        <v>574</v>
      </c>
      <c r="I26" s="2">
        <v>574</v>
      </c>
      <c r="J26" s="2">
        <v>574</v>
      </c>
      <c r="K26" s="2">
        <v>574</v>
      </c>
      <c r="L26" s="2">
        <v>574</v>
      </c>
      <c r="M26" s="2">
        <v>574</v>
      </c>
      <c r="N26" s="94">
        <f t="shared" si="1"/>
        <v>574</v>
      </c>
    </row>
    <row r="27" spans="1:15" x14ac:dyDescent="0.3">
      <c r="A27" s="4">
        <v>2000</v>
      </c>
      <c r="B27" s="2">
        <v>588</v>
      </c>
      <c r="C27" s="2">
        <v>588</v>
      </c>
      <c r="D27" s="2">
        <v>588</v>
      </c>
      <c r="E27" s="2">
        <v>588</v>
      </c>
      <c r="F27" s="2">
        <v>588</v>
      </c>
      <c r="G27" s="2">
        <v>588</v>
      </c>
      <c r="H27" s="2">
        <v>588</v>
      </c>
      <c r="I27" s="2">
        <v>588</v>
      </c>
      <c r="J27" s="2">
        <v>588</v>
      </c>
      <c r="K27" s="2">
        <v>588</v>
      </c>
      <c r="L27" s="2">
        <v>588</v>
      </c>
      <c r="M27" s="2">
        <v>588</v>
      </c>
      <c r="N27" s="94">
        <f t="shared" si="1"/>
        <v>588</v>
      </c>
    </row>
    <row r="28" spans="1:15" x14ac:dyDescent="0.3">
      <c r="A28" s="4">
        <v>1999</v>
      </c>
      <c r="B28" s="2">
        <v>591</v>
      </c>
      <c r="C28" s="2">
        <v>591</v>
      </c>
      <c r="D28" s="2">
        <v>591</v>
      </c>
      <c r="E28" s="2">
        <v>591</v>
      </c>
      <c r="F28" s="2">
        <v>591</v>
      </c>
      <c r="G28" s="2">
        <v>591</v>
      </c>
      <c r="H28" s="2">
        <v>591</v>
      </c>
      <c r="I28" s="2">
        <v>591</v>
      </c>
      <c r="J28" s="2">
        <v>591</v>
      </c>
      <c r="K28" s="2">
        <v>591</v>
      </c>
      <c r="L28" s="2">
        <v>591</v>
      </c>
      <c r="M28" s="2">
        <v>591</v>
      </c>
      <c r="N28" s="94">
        <f t="shared" si="1"/>
        <v>591</v>
      </c>
    </row>
    <row r="29" spans="1:15" x14ac:dyDescent="0.3">
      <c r="A29" s="4">
        <v>1998</v>
      </c>
      <c r="B29" s="2">
        <v>596</v>
      </c>
      <c r="C29" s="2">
        <v>596</v>
      </c>
      <c r="D29" s="2">
        <v>596</v>
      </c>
      <c r="E29" s="2">
        <v>596</v>
      </c>
      <c r="F29" s="2">
        <v>596</v>
      </c>
      <c r="G29" s="2">
        <v>596</v>
      </c>
      <c r="H29" s="2">
        <v>596</v>
      </c>
      <c r="I29" s="2">
        <v>596</v>
      </c>
      <c r="J29" s="2">
        <v>596</v>
      </c>
      <c r="K29" s="2">
        <v>596</v>
      </c>
      <c r="L29" s="2">
        <v>596</v>
      </c>
      <c r="M29" s="2">
        <v>596</v>
      </c>
      <c r="N29" s="94">
        <f t="shared" si="1"/>
        <v>596</v>
      </c>
    </row>
    <row r="30" spans="1:15" x14ac:dyDescent="0.3">
      <c r="A30" s="4">
        <v>1997</v>
      </c>
      <c r="B30" s="2">
        <v>598</v>
      </c>
      <c r="C30" s="2">
        <v>598</v>
      </c>
      <c r="D30" s="2">
        <v>598</v>
      </c>
      <c r="E30" s="2">
        <v>598</v>
      </c>
      <c r="F30" s="2">
        <v>598</v>
      </c>
      <c r="G30" s="2">
        <v>598</v>
      </c>
      <c r="H30" s="2">
        <v>598</v>
      </c>
      <c r="I30" s="2">
        <v>598</v>
      </c>
      <c r="J30" s="2">
        <v>598</v>
      </c>
      <c r="K30" s="2">
        <v>598</v>
      </c>
      <c r="L30" s="2">
        <v>598</v>
      </c>
      <c r="M30" s="2">
        <v>598</v>
      </c>
      <c r="N30" s="94">
        <f t="shared" si="1"/>
        <v>598</v>
      </c>
    </row>
    <row r="31" spans="1:15" x14ac:dyDescent="0.3">
      <c r="A31" s="4">
        <v>1996</v>
      </c>
      <c r="B31" s="2">
        <v>608</v>
      </c>
      <c r="C31" s="2">
        <v>608</v>
      </c>
      <c r="D31" s="2">
        <v>608</v>
      </c>
      <c r="E31" s="2">
        <v>608</v>
      </c>
      <c r="F31" s="2">
        <v>608</v>
      </c>
      <c r="G31" s="2">
        <v>608</v>
      </c>
      <c r="H31" s="2">
        <v>608</v>
      </c>
      <c r="I31" s="2">
        <v>608</v>
      </c>
      <c r="J31" s="2">
        <v>608</v>
      </c>
      <c r="K31" s="2">
        <v>608</v>
      </c>
      <c r="L31" s="2">
        <v>608</v>
      </c>
      <c r="M31" s="2">
        <v>608</v>
      </c>
      <c r="N31" s="94">
        <f t="shared" si="1"/>
        <v>608</v>
      </c>
    </row>
    <row r="32" spans="1:15" x14ac:dyDescent="0.3">
      <c r="A32" s="4">
        <v>1995</v>
      </c>
      <c r="B32" s="2">
        <v>618</v>
      </c>
      <c r="C32" s="2">
        <v>618</v>
      </c>
      <c r="D32" s="2">
        <v>618</v>
      </c>
      <c r="E32" s="2">
        <v>618</v>
      </c>
      <c r="F32" s="2">
        <v>618</v>
      </c>
      <c r="G32" s="2">
        <v>618</v>
      </c>
      <c r="H32" s="2">
        <v>618</v>
      </c>
      <c r="I32" s="2">
        <v>618</v>
      </c>
      <c r="J32" s="2">
        <v>618</v>
      </c>
      <c r="K32" s="2">
        <v>618</v>
      </c>
      <c r="L32" s="2">
        <v>618</v>
      </c>
      <c r="M32" s="2">
        <v>618</v>
      </c>
      <c r="N32" s="94">
        <f t="shared" si="1"/>
        <v>618</v>
      </c>
    </row>
    <row r="33" spans="1:18" x14ac:dyDescent="0.3">
      <c r="A33" s="4">
        <v>1994</v>
      </c>
      <c r="B33" s="2">
        <v>624</v>
      </c>
      <c r="C33" s="2">
        <v>624</v>
      </c>
      <c r="D33" s="2">
        <v>624</v>
      </c>
      <c r="E33" s="2">
        <v>624</v>
      </c>
      <c r="F33" s="2">
        <v>624</v>
      </c>
      <c r="G33" s="2">
        <v>624</v>
      </c>
      <c r="H33" s="2">
        <v>624</v>
      </c>
      <c r="I33" s="2">
        <v>624</v>
      </c>
      <c r="J33" s="2">
        <v>624</v>
      </c>
      <c r="K33" s="2">
        <v>624</v>
      </c>
      <c r="L33" s="2">
        <v>624</v>
      </c>
      <c r="M33" s="2">
        <v>624</v>
      </c>
      <c r="N33" s="100">
        <f t="shared" si="1"/>
        <v>624</v>
      </c>
    </row>
    <row r="34" spans="1:18" x14ac:dyDescent="0.3">
      <c r="A34" s="4">
        <v>1993</v>
      </c>
      <c r="B34" s="2">
        <v>635</v>
      </c>
      <c r="C34" s="2">
        <v>635</v>
      </c>
      <c r="D34" s="2">
        <v>635</v>
      </c>
      <c r="E34" s="2">
        <v>635</v>
      </c>
      <c r="F34" s="2">
        <v>635</v>
      </c>
      <c r="G34" s="2">
        <v>635</v>
      </c>
      <c r="H34" s="2">
        <v>635</v>
      </c>
      <c r="I34" s="2">
        <v>635</v>
      </c>
      <c r="J34" s="2">
        <v>635</v>
      </c>
      <c r="K34" s="2">
        <v>635</v>
      </c>
      <c r="L34" s="2">
        <v>635</v>
      </c>
      <c r="M34" s="2">
        <v>635</v>
      </c>
      <c r="N34" s="94">
        <f t="shared" si="1"/>
        <v>635</v>
      </c>
    </row>
    <row r="35" spans="1:18" ht="15" thickBot="1" x14ac:dyDescent="0.35">
      <c r="A35" s="31">
        <v>1992</v>
      </c>
      <c r="B35" s="32">
        <v>644</v>
      </c>
      <c r="C35" s="32">
        <v>644</v>
      </c>
      <c r="D35" s="32">
        <v>644</v>
      </c>
      <c r="E35" s="32">
        <v>644</v>
      </c>
      <c r="F35" s="32">
        <v>644</v>
      </c>
      <c r="G35" s="32">
        <v>644</v>
      </c>
      <c r="H35" s="32">
        <v>644</v>
      </c>
      <c r="I35" s="32">
        <v>644</v>
      </c>
      <c r="J35" s="32">
        <v>644</v>
      </c>
      <c r="K35" s="32">
        <v>644</v>
      </c>
      <c r="L35" s="32">
        <v>644</v>
      </c>
      <c r="M35" s="32">
        <v>644</v>
      </c>
      <c r="N35" s="101">
        <f t="shared" si="1"/>
        <v>644</v>
      </c>
    </row>
    <row r="36" spans="1:18" ht="15" thickBot="1" x14ac:dyDescent="0.35"/>
    <row r="37" spans="1:18" ht="15" thickBot="1" x14ac:dyDescent="0.35">
      <c r="A37" s="137" t="s">
        <v>24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9"/>
    </row>
    <row r="38" spans="1:18" ht="15" thickBot="1" x14ac:dyDescent="0.35">
      <c r="A38" s="3"/>
      <c r="B38" s="14" t="s">
        <v>0</v>
      </c>
      <c r="C38" s="14" t="s">
        <v>1</v>
      </c>
      <c r="D38" s="14" t="s">
        <v>2</v>
      </c>
      <c r="E38" s="14" t="s">
        <v>3</v>
      </c>
      <c r="F38" s="14" t="s">
        <v>4</v>
      </c>
      <c r="G38" s="14" t="s">
        <v>5</v>
      </c>
      <c r="H38" s="14" t="s">
        <v>6</v>
      </c>
      <c r="I38" s="14" t="s">
        <v>7</v>
      </c>
      <c r="J38" s="14" t="s">
        <v>8</v>
      </c>
      <c r="K38" s="14" t="s">
        <v>9</v>
      </c>
      <c r="L38" s="14" t="s">
        <v>10</v>
      </c>
      <c r="M38" s="14" t="s">
        <v>11</v>
      </c>
      <c r="N38" s="97" t="s">
        <v>71</v>
      </c>
    </row>
    <row r="39" spans="1:18" x14ac:dyDescent="0.3">
      <c r="A39" s="4">
        <v>2023</v>
      </c>
      <c r="B39" s="2">
        <v>220</v>
      </c>
      <c r="C39" s="2">
        <v>226</v>
      </c>
      <c r="D39" s="2">
        <v>311</v>
      </c>
      <c r="E39" s="2">
        <v>355</v>
      </c>
      <c r="F39" s="2">
        <v>373</v>
      </c>
      <c r="G39" s="2">
        <v>377</v>
      </c>
      <c r="H39" s="2">
        <v>377</v>
      </c>
      <c r="I39" s="2">
        <v>377</v>
      </c>
      <c r="J39" s="2">
        <v>373</v>
      </c>
      <c r="K39" s="2">
        <v>365</v>
      </c>
      <c r="L39" s="2">
        <v>273</v>
      </c>
      <c r="M39" s="2">
        <v>251</v>
      </c>
      <c r="N39" s="94">
        <f>AVERAGE(B39:M39)</f>
        <v>323.16666666666669</v>
      </c>
      <c r="P39" s="113"/>
    </row>
    <row r="40" spans="1:18" x14ac:dyDescent="0.3">
      <c r="A40" s="4">
        <v>2022</v>
      </c>
      <c r="B40" s="2">
        <v>217</v>
      </c>
      <c r="C40" s="2">
        <v>217</v>
      </c>
      <c r="D40" s="2">
        <v>296</v>
      </c>
      <c r="E40" s="2">
        <v>352</v>
      </c>
      <c r="F40" s="2">
        <v>364</v>
      </c>
      <c r="G40" s="2">
        <v>369</v>
      </c>
      <c r="H40" s="2">
        <v>370</v>
      </c>
      <c r="I40" s="2">
        <v>370</v>
      </c>
      <c r="J40" s="2">
        <v>369</v>
      </c>
      <c r="K40" s="2">
        <v>367</v>
      </c>
      <c r="L40" s="2">
        <v>264</v>
      </c>
      <c r="M40" s="2">
        <v>231</v>
      </c>
      <c r="N40" s="94">
        <f>AVERAGE(B40:M40)</f>
        <v>315.5</v>
      </c>
      <c r="P40" s="114"/>
      <c r="R40" s="113"/>
    </row>
    <row r="41" spans="1:18" x14ac:dyDescent="0.3">
      <c r="A41" s="4">
        <v>2021</v>
      </c>
      <c r="B41" s="2">
        <v>185</v>
      </c>
      <c r="C41" s="2">
        <v>188</v>
      </c>
      <c r="D41" s="2">
        <v>287</v>
      </c>
      <c r="E41" s="2">
        <v>345</v>
      </c>
      <c r="F41" s="2">
        <v>357</v>
      </c>
      <c r="G41" s="2">
        <v>368</v>
      </c>
      <c r="H41" s="2">
        <v>369</v>
      </c>
      <c r="I41" s="2">
        <v>369</v>
      </c>
      <c r="J41" s="2">
        <v>369</v>
      </c>
      <c r="K41" s="2">
        <v>366</v>
      </c>
      <c r="L41" s="2">
        <v>267</v>
      </c>
      <c r="M41" s="2">
        <v>243</v>
      </c>
      <c r="N41" s="94">
        <f t="shared" ref="N41:N45" si="2">AVERAGE(B41:M41)</f>
        <v>309.41666666666669</v>
      </c>
    </row>
    <row r="42" spans="1:18" x14ac:dyDescent="0.3">
      <c r="A42" s="4">
        <v>2020</v>
      </c>
      <c r="B42" s="2">
        <v>225</v>
      </c>
      <c r="C42" s="2">
        <v>217</v>
      </c>
      <c r="D42" s="2">
        <v>249</v>
      </c>
      <c r="E42" s="2">
        <v>101</v>
      </c>
      <c r="F42" s="2">
        <v>297</v>
      </c>
      <c r="G42" s="2">
        <v>350</v>
      </c>
      <c r="H42" s="2">
        <v>362</v>
      </c>
      <c r="I42" s="2">
        <v>360</v>
      </c>
      <c r="J42" s="2">
        <v>360</v>
      </c>
      <c r="K42" s="2">
        <v>359</v>
      </c>
      <c r="L42" s="2">
        <v>260</v>
      </c>
      <c r="M42" s="2">
        <v>235</v>
      </c>
      <c r="N42" s="94">
        <f t="shared" si="2"/>
        <v>281.25</v>
      </c>
      <c r="P42" s="113"/>
    </row>
    <row r="43" spans="1:18" x14ac:dyDescent="0.3">
      <c r="A43" s="4">
        <v>2019</v>
      </c>
      <c r="B43" s="2">
        <v>224</v>
      </c>
      <c r="C43" s="2">
        <v>222</v>
      </c>
      <c r="D43" s="2">
        <v>316</v>
      </c>
      <c r="E43" s="2">
        <v>363</v>
      </c>
      <c r="F43" s="2">
        <v>368</v>
      </c>
      <c r="G43" s="2">
        <v>378</v>
      </c>
      <c r="H43" s="2">
        <v>377</v>
      </c>
      <c r="I43" s="2">
        <v>378</v>
      </c>
      <c r="J43" s="2">
        <v>374</v>
      </c>
      <c r="K43" s="2">
        <v>372</v>
      </c>
      <c r="L43" s="2">
        <v>289</v>
      </c>
      <c r="M43" s="2">
        <v>258</v>
      </c>
      <c r="N43" s="94">
        <f>AVERAGE(B43:M43)</f>
        <v>326.58333333333331</v>
      </c>
    </row>
    <row r="44" spans="1:18" x14ac:dyDescent="0.3">
      <c r="A44" s="4">
        <v>2018</v>
      </c>
      <c r="B44" s="2">
        <v>210</v>
      </c>
      <c r="C44" s="2">
        <v>218</v>
      </c>
      <c r="D44" s="2">
        <v>338</v>
      </c>
      <c r="E44" s="2">
        <v>363</v>
      </c>
      <c r="F44" s="2">
        <v>368</v>
      </c>
      <c r="G44" s="2">
        <v>376</v>
      </c>
      <c r="H44" s="2">
        <v>373</v>
      </c>
      <c r="I44" s="2">
        <v>372</v>
      </c>
      <c r="J44" s="2">
        <v>371</v>
      </c>
      <c r="K44" s="2">
        <v>368</v>
      </c>
      <c r="L44" s="2">
        <v>269</v>
      </c>
      <c r="M44" s="2">
        <v>244</v>
      </c>
      <c r="N44" s="94">
        <f t="shared" si="2"/>
        <v>322.5</v>
      </c>
      <c r="P44" s="113"/>
    </row>
    <row r="45" spans="1:18" x14ac:dyDescent="0.3">
      <c r="A45" s="80">
        <v>2017</v>
      </c>
      <c r="B45" s="81">
        <v>226</v>
      </c>
      <c r="C45" s="81">
        <v>230</v>
      </c>
      <c r="D45" s="81">
        <v>335</v>
      </c>
      <c r="E45" s="81">
        <v>388</v>
      </c>
      <c r="F45" s="81">
        <v>392</v>
      </c>
      <c r="G45" s="81">
        <v>393</v>
      </c>
      <c r="H45" s="81">
        <v>397</v>
      </c>
      <c r="I45" s="81">
        <v>396</v>
      </c>
      <c r="J45" s="81">
        <v>396</v>
      </c>
      <c r="K45" s="81">
        <v>385</v>
      </c>
      <c r="L45" s="81">
        <v>262</v>
      </c>
      <c r="M45" s="81">
        <v>238</v>
      </c>
      <c r="N45" s="95">
        <f t="shared" si="2"/>
        <v>336.5</v>
      </c>
    </row>
    <row r="46" spans="1:18" x14ac:dyDescent="0.3">
      <c r="A46" s="4">
        <v>2016</v>
      </c>
      <c r="B46" s="2">
        <v>224</v>
      </c>
      <c r="C46" s="2">
        <v>230</v>
      </c>
      <c r="D46" s="2">
        <v>358</v>
      </c>
      <c r="E46" s="2">
        <v>377</v>
      </c>
      <c r="F46" s="2">
        <v>388</v>
      </c>
      <c r="G46" s="2">
        <v>395</v>
      </c>
      <c r="H46" s="2">
        <v>393</v>
      </c>
      <c r="I46" s="2">
        <v>393</v>
      </c>
      <c r="J46" s="2">
        <v>392</v>
      </c>
      <c r="K46" s="2">
        <v>378</v>
      </c>
      <c r="L46" s="2">
        <v>264</v>
      </c>
      <c r="M46" s="2">
        <v>238</v>
      </c>
      <c r="N46" s="94">
        <f>AVERAGE(B46:M46)</f>
        <v>335.83333333333331</v>
      </c>
      <c r="P46" s="113"/>
    </row>
    <row r="47" spans="1:18" x14ac:dyDescent="0.3">
      <c r="A47" s="80">
        <v>2015</v>
      </c>
      <c r="B47" s="81">
        <v>234</v>
      </c>
      <c r="C47" s="81">
        <v>243</v>
      </c>
      <c r="D47" s="81">
        <v>339</v>
      </c>
      <c r="E47" s="81">
        <v>390</v>
      </c>
      <c r="F47" s="81">
        <v>398</v>
      </c>
      <c r="G47" s="81">
        <v>404</v>
      </c>
      <c r="H47" s="81">
        <v>409</v>
      </c>
      <c r="I47" s="81">
        <v>410</v>
      </c>
      <c r="J47" s="81">
        <v>408</v>
      </c>
      <c r="K47" s="81">
        <v>400</v>
      </c>
      <c r="L47" s="81">
        <v>278</v>
      </c>
      <c r="M47" s="81">
        <v>251</v>
      </c>
      <c r="N47" s="94">
        <f>AVERAGE(B47:M47)</f>
        <v>347</v>
      </c>
      <c r="P47" s="114"/>
    </row>
    <row r="48" spans="1:18" x14ac:dyDescent="0.3">
      <c r="A48" s="4">
        <v>2014</v>
      </c>
      <c r="B48" s="2">
        <v>245</v>
      </c>
      <c r="C48" s="2">
        <v>262</v>
      </c>
      <c r="D48" s="2">
        <v>352</v>
      </c>
      <c r="E48" s="2">
        <v>414</v>
      </c>
      <c r="F48" s="2">
        <v>420</v>
      </c>
      <c r="G48" s="2">
        <v>428</v>
      </c>
      <c r="H48" s="2">
        <v>427</v>
      </c>
      <c r="I48" s="2">
        <v>426</v>
      </c>
      <c r="J48" s="2">
        <v>422</v>
      </c>
      <c r="K48" s="2">
        <v>405</v>
      </c>
      <c r="L48" s="2">
        <v>281</v>
      </c>
      <c r="M48" s="2">
        <v>255</v>
      </c>
      <c r="N48" s="94">
        <f>AVERAGE(B48:M48)</f>
        <v>361.41666666666669</v>
      </c>
      <c r="P48" s="113"/>
    </row>
    <row r="49" spans="1:14" x14ac:dyDescent="0.3">
      <c r="A49" s="4">
        <v>2013</v>
      </c>
      <c r="B49" s="2">
        <v>265</v>
      </c>
      <c r="C49" s="2">
        <v>271</v>
      </c>
      <c r="D49" s="2">
        <v>414</v>
      </c>
      <c r="E49" s="2">
        <v>427</v>
      </c>
      <c r="F49" s="2">
        <v>440</v>
      </c>
      <c r="G49" s="2">
        <v>442</v>
      </c>
      <c r="H49" s="2">
        <v>445</v>
      </c>
      <c r="I49" s="2">
        <v>444</v>
      </c>
      <c r="J49" s="2">
        <v>442</v>
      </c>
      <c r="K49" s="2">
        <v>434</v>
      </c>
      <c r="L49" s="2">
        <v>313</v>
      </c>
      <c r="M49" s="2">
        <v>273</v>
      </c>
      <c r="N49" s="94">
        <f t="shared" ref="N49:N57" si="3">AVERAGE(B49:M49)</f>
        <v>384.16666666666669</v>
      </c>
    </row>
    <row r="50" spans="1:14" x14ac:dyDescent="0.3">
      <c r="A50" s="80">
        <v>2012</v>
      </c>
      <c r="B50" s="81">
        <v>258</v>
      </c>
      <c r="C50" s="81">
        <v>279</v>
      </c>
      <c r="D50" s="81">
        <v>393</v>
      </c>
      <c r="E50" s="81">
        <v>440</v>
      </c>
      <c r="F50" s="81">
        <v>447</v>
      </c>
      <c r="G50" s="81">
        <v>448</v>
      </c>
      <c r="H50" s="81">
        <v>455</v>
      </c>
      <c r="I50" s="81">
        <v>454</v>
      </c>
      <c r="J50" s="81">
        <v>453</v>
      </c>
      <c r="K50" s="81">
        <v>450</v>
      </c>
      <c r="L50" s="81">
        <v>327</v>
      </c>
      <c r="M50" s="81">
        <v>296</v>
      </c>
      <c r="N50" s="95">
        <f t="shared" si="3"/>
        <v>391.66666666666669</v>
      </c>
    </row>
    <row r="51" spans="1:14" x14ac:dyDescent="0.3">
      <c r="A51" s="80">
        <v>2011</v>
      </c>
      <c r="B51" s="81">
        <v>262</v>
      </c>
      <c r="C51" s="81">
        <v>271</v>
      </c>
      <c r="D51" s="81">
        <v>381</v>
      </c>
      <c r="E51" s="81">
        <v>454</v>
      </c>
      <c r="F51" s="81">
        <v>461</v>
      </c>
      <c r="G51" s="81">
        <v>463</v>
      </c>
      <c r="H51" s="81">
        <v>467</v>
      </c>
      <c r="I51" s="81">
        <v>466</v>
      </c>
      <c r="J51" s="81">
        <v>464</v>
      </c>
      <c r="K51" s="81">
        <v>449</v>
      </c>
      <c r="L51" s="81">
        <v>317</v>
      </c>
      <c r="M51" s="81">
        <v>289</v>
      </c>
      <c r="N51" s="95">
        <f t="shared" si="3"/>
        <v>395.33333333333331</v>
      </c>
    </row>
    <row r="52" spans="1:14" x14ac:dyDescent="0.3">
      <c r="A52" s="4">
        <v>2010</v>
      </c>
      <c r="B52" s="2">
        <v>266</v>
      </c>
      <c r="C52" s="2">
        <v>284</v>
      </c>
      <c r="D52" s="2">
        <v>404</v>
      </c>
      <c r="E52" s="2">
        <v>459</v>
      </c>
      <c r="F52" s="2">
        <v>467</v>
      </c>
      <c r="G52" s="2">
        <v>472</v>
      </c>
      <c r="H52" s="2">
        <v>473</v>
      </c>
      <c r="I52" s="2">
        <v>473</v>
      </c>
      <c r="J52" s="2">
        <v>471</v>
      </c>
      <c r="K52" s="2">
        <v>462</v>
      </c>
      <c r="L52" s="2">
        <v>325</v>
      </c>
      <c r="M52" s="2">
        <v>295</v>
      </c>
      <c r="N52" s="94">
        <f t="shared" si="3"/>
        <v>404.25</v>
      </c>
    </row>
    <row r="53" spans="1:14" x14ac:dyDescent="0.3">
      <c r="A53" s="4">
        <v>2009</v>
      </c>
      <c r="B53" s="2">
        <v>285</v>
      </c>
      <c r="C53" s="2">
        <v>289</v>
      </c>
      <c r="D53" s="2">
        <v>410</v>
      </c>
      <c r="E53" s="2">
        <v>473</v>
      </c>
      <c r="F53" s="2">
        <v>477</v>
      </c>
      <c r="G53" s="2">
        <v>483</v>
      </c>
      <c r="H53" s="2">
        <v>485</v>
      </c>
      <c r="I53" s="2">
        <v>489</v>
      </c>
      <c r="J53" s="2">
        <v>491</v>
      </c>
      <c r="K53" s="2">
        <v>485</v>
      </c>
      <c r="L53" s="2">
        <v>339</v>
      </c>
      <c r="M53" s="2">
        <v>295</v>
      </c>
      <c r="N53" s="94">
        <f t="shared" si="3"/>
        <v>416.75</v>
      </c>
    </row>
    <row r="54" spans="1:14" x14ac:dyDescent="0.3">
      <c r="A54" s="4">
        <v>2008</v>
      </c>
      <c r="B54" s="2">
        <v>285</v>
      </c>
      <c r="C54" s="2">
        <v>306</v>
      </c>
      <c r="D54" s="2">
        <v>473</v>
      </c>
      <c r="E54" s="2">
        <v>492</v>
      </c>
      <c r="F54" s="2">
        <v>500</v>
      </c>
      <c r="G54" s="2">
        <v>506</v>
      </c>
      <c r="H54" s="2">
        <v>506</v>
      </c>
      <c r="I54" s="2">
        <v>507</v>
      </c>
      <c r="J54" s="2">
        <v>507</v>
      </c>
      <c r="K54" s="2">
        <v>504</v>
      </c>
      <c r="L54" s="2">
        <v>355</v>
      </c>
      <c r="M54" s="2">
        <v>312</v>
      </c>
      <c r="N54" s="94">
        <f t="shared" si="3"/>
        <v>437.75</v>
      </c>
    </row>
    <row r="55" spans="1:14" x14ac:dyDescent="0.3">
      <c r="A55" s="4">
        <v>2007</v>
      </c>
      <c r="B55" s="2">
        <v>299</v>
      </c>
      <c r="C55" s="2">
        <v>309</v>
      </c>
      <c r="D55" s="2">
        <v>436</v>
      </c>
      <c r="E55" s="2">
        <v>511</v>
      </c>
      <c r="F55" s="2">
        <v>518</v>
      </c>
      <c r="G55" s="2">
        <v>525</v>
      </c>
      <c r="H55" s="2">
        <v>526</v>
      </c>
      <c r="I55" s="2">
        <v>527</v>
      </c>
      <c r="J55" s="2">
        <v>524</v>
      </c>
      <c r="K55" s="2">
        <v>518</v>
      </c>
      <c r="L55" s="2">
        <v>388</v>
      </c>
      <c r="M55" s="2">
        <v>329</v>
      </c>
      <c r="N55" s="94">
        <f t="shared" si="3"/>
        <v>450.83333333333331</v>
      </c>
    </row>
    <row r="56" spans="1:14" x14ac:dyDescent="0.3">
      <c r="A56" s="4">
        <v>2006</v>
      </c>
      <c r="B56" s="2">
        <v>289</v>
      </c>
      <c r="C56" s="2">
        <v>310</v>
      </c>
      <c r="D56" s="2">
        <v>433</v>
      </c>
      <c r="E56" s="2">
        <v>500</v>
      </c>
      <c r="F56" s="2">
        <v>503</v>
      </c>
      <c r="G56" s="2">
        <v>513</v>
      </c>
      <c r="H56" s="2">
        <v>512</v>
      </c>
      <c r="I56" s="2">
        <v>515</v>
      </c>
      <c r="J56" s="2">
        <v>512</v>
      </c>
      <c r="K56" s="2">
        <v>501</v>
      </c>
      <c r="L56" s="2">
        <v>372</v>
      </c>
      <c r="M56" s="2">
        <v>321</v>
      </c>
      <c r="N56" s="94">
        <f t="shared" si="3"/>
        <v>440.08333333333331</v>
      </c>
    </row>
    <row r="57" spans="1:14" ht="15" thickBot="1" x14ac:dyDescent="0.35">
      <c r="A57" s="34">
        <v>2005</v>
      </c>
      <c r="B57" s="35">
        <v>257</v>
      </c>
      <c r="C57" s="35">
        <v>299</v>
      </c>
      <c r="D57" s="32">
        <v>461</v>
      </c>
      <c r="E57" s="32">
        <v>483</v>
      </c>
      <c r="F57" s="32">
        <v>490</v>
      </c>
      <c r="G57" s="32">
        <v>488</v>
      </c>
      <c r="H57" s="32">
        <v>492</v>
      </c>
      <c r="I57" s="32">
        <v>492</v>
      </c>
      <c r="J57" s="32">
        <v>488</v>
      </c>
      <c r="K57" s="32">
        <v>482</v>
      </c>
      <c r="L57" s="32">
        <v>342</v>
      </c>
      <c r="M57" s="35">
        <v>300</v>
      </c>
      <c r="N57" s="96">
        <f t="shared" si="3"/>
        <v>422.83333333333331</v>
      </c>
    </row>
  </sheetData>
  <mergeCells count="3">
    <mergeCell ref="A37:N37"/>
    <mergeCell ref="A3:N3"/>
    <mergeCell ref="A1:N1"/>
  </mergeCells>
  <pageMargins left="0.7" right="0.7" top="0.75" bottom="0.75" header="0.3" footer="0.3"/>
  <pageSetup paperSize="9" orientation="portrait" r:id="rId1"/>
  <ignoredErrors>
    <ignoredError sqref="N44:N57 N14:N23 N24:N35 N10:N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R57"/>
  <sheetViews>
    <sheetView showGridLines="0" zoomScale="70" zoomScaleNormal="70" workbookViewId="0">
      <pane xSplit="1" topLeftCell="B1" activePane="topRight" state="frozen"/>
      <selection pane="topRight" activeCell="R9" sqref="R9"/>
    </sheetView>
  </sheetViews>
  <sheetFormatPr defaultRowHeight="14.4" x14ac:dyDescent="0.3"/>
  <cols>
    <col min="1" max="1" width="26.5546875" customWidth="1"/>
    <col min="2" max="13" width="11.44140625" customWidth="1"/>
    <col min="14" max="14" width="13.5546875" bestFit="1" customWidth="1"/>
    <col min="16" max="16" width="12" bestFit="1" customWidth="1"/>
  </cols>
  <sheetData>
    <row r="1" spans="1:17" ht="15" thickBot="1" x14ac:dyDescent="0.35">
      <c r="A1" s="146" t="s">
        <v>94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8"/>
    </row>
    <row r="2" spans="1:17" ht="15" thickBot="1" x14ac:dyDescent="0.35"/>
    <row r="3" spans="1:17" ht="15" thickBot="1" x14ac:dyDescent="0.35">
      <c r="A3" s="143" t="s">
        <v>25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5"/>
    </row>
    <row r="4" spans="1:17" ht="15" thickBot="1" x14ac:dyDescent="0.35">
      <c r="A4" s="3"/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  <c r="L4" s="14" t="s">
        <v>10</v>
      </c>
      <c r="M4" s="14" t="s">
        <v>11</v>
      </c>
      <c r="N4" s="97" t="s">
        <v>71</v>
      </c>
    </row>
    <row r="5" spans="1:17" x14ac:dyDescent="0.3">
      <c r="A5" s="4">
        <v>2023</v>
      </c>
      <c r="B5" s="2">
        <v>9143</v>
      </c>
      <c r="C5" s="2">
        <v>9144</v>
      </c>
      <c r="D5" s="2">
        <v>9125</v>
      </c>
      <c r="E5" s="2">
        <v>9134</v>
      </c>
      <c r="F5" s="2">
        <v>9203</v>
      </c>
      <c r="G5" s="2">
        <v>9188</v>
      </c>
      <c r="H5" s="2">
        <v>9171</v>
      </c>
      <c r="I5" s="2">
        <v>9175</v>
      </c>
      <c r="J5" s="2">
        <v>9138</v>
      </c>
      <c r="K5" s="2">
        <v>9125</v>
      </c>
      <c r="L5" s="2">
        <v>9130</v>
      </c>
      <c r="M5" s="2">
        <v>9130</v>
      </c>
      <c r="N5" s="94">
        <f>(B5*31+C5*28+D5*31+E5*30+F5*31+G5*30+H5*31+I5*31+J5*30+K5*31+L5*30+M5*31)/365</f>
        <v>9150.5863013698636</v>
      </c>
      <c r="P5" s="113"/>
    </row>
    <row r="6" spans="1:17" x14ac:dyDescent="0.3">
      <c r="A6" s="4">
        <v>2022</v>
      </c>
      <c r="B6" s="2">
        <v>9046</v>
      </c>
      <c r="C6" s="2">
        <v>9031</v>
      </c>
      <c r="D6" s="2">
        <v>9030</v>
      </c>
      <c r="E6" s="2">
        <v>8984</v>
      </c>
      <c r="F6" s="2">
        <v>8998</v>
      </c>
      <c r="G6" s="2">
        <v>9010</v>
      </c>
      <c r="H6" s="2">
        <v>9035</v>
      </c>
      <c r="I6" s="2">
        <v>9031</v>
      </c>
      <c r="J6" s="2">
        <v>9036</v>
      </c>
      <c r="K6" s="2">
        <v>9043</v>
      </c>
      <c r="L6" s="2">
        <v>9043</v>
      </c>
      <c r="M6" s="2">
        <v>9047</v>
      </c>
      <c r="N6" s="94">
        <f>(B6*31+C6*28+D6*31+E6*30+F6*31+G6*30+H6*31+I6*31+J6*30+K6*31+L6*30+M6*31)/365</f>
        <v>9027.9123287671227</v>
      </c>
    </row>
    <row r="7" spans="1:17" x14ac:dyDescent="0.3">
      <c r="A7" s="4">
        <v>2021</v>
      </c>
      <c r="B7" s="9">
        <v>9050</v>
      </c>
      <c r="C7" s="9">
        <v>9038</v>
      </c>
      <c r="D7" s="9">
        <v>9049</v>
      </c>
      <c r="E7" s="9">
        <v>9049</v>
      </c>
      <c r="F7" s="9">
        <v>9038</v>
      </c>
      <c r="G7" s="9">
        <v>9072</v>
      </c>
      <c r="H7" s="9">
        <v>9076</v>
      </c>
      <c r="I7" s="9">
        <v>9076</v>
      </c>
      <c r="J7" s="9">
        <v>9019</v>
      </c>
      <c r="K7" s="9">
        <v>9005</v>
      </c>
      <c r="L7" s="9">
        <v>9005</v>
      </c>
      <c r="M7" s="9">
        <v>9005</v>
      </c>
      <c r="N7" s="103">
        <f>(B7*31+C7*28+D7*31+E7*30+F7*31+G7*30+H7*31+I7*31+J7*30+K7*31+L7*30+M7*31)/365</f>
        <v>9040.2273972602743</v>
      </c>
      <c r="P7" s="114"/>
      <c r="Q7" s="113"/>
    </row>
    <row r="8" spans="1:17" x14ac:dyDescent="0.3">
      <c r="A8" s="4">
        <v>2020</v>
      </c>
      <c r="B8" s="9">
        <v>8837</v>
      </c>
      <c r="C8" s="9">
        <v>8837</v>
      </c>
      <c r="D8" s="9">
        <v>8866</v>
      </c>
      <c r="E8" s="9">
        <v>8883</v>
      </c>
      <c r="F8" s="9">
        <v>8906</v>
      </c>
      <c r="G8" s="9">
        <v>9012</v>
      </c>
      <c r="H8" s="9">
        <v>9030</v>
      </c>
      <c r="I8" s="9">
        <v>9039</v>
      </c>
      <c r="J8" s="9">
        <v>9032</v>
      </c>
      <c r="K8" s="9">
        <v>9040</v>
      </c>
      <c r="L8" s="9">
        <v>9038</v>
      </c>
      <c r="M8" s="9">
        <v>9038</v>
      </c>
      <c r="N8" s="103">
        <f>(B8*31+C8*29+D8*31+E8*30+F8*31+G8*30+H8*31+I8*31+J8*30+K8*31+L8*30+M8*31)/366</f>
        <v>8963.5491803278692</v>
      </c>
      <c r="P8" s="113"/>
    </row>
    <row r="9" spans="1:17" x14ac:dyDescent="0.3">
      <c r="A9" s="4">
        <v>2019</v>
      </c>
      <c r="B9" s="9">
        <v>8832</v>
      </c>
      <c r="C9" s="9">
        <v>8832</v>
      </c>
      <c r="D9" s="9">
        <v>8828</v>
      </c>
      <c r="E9" s="9">
        <v>8839</v>
      </c>
      <c r="F9" s="9">
        <v>8833</v>
      </c>
      <c r="G9" s="9">
        <v>8869</v>
      </c>
      <c r="H9" s="9">
        <v>8869</v>
      </c>
      <c r="I9" s="9">
        <v>8868</v>
      </c>
      <c r="J9" s="9">
        <v>8869</v>
      </c>
      <c r="K9" s="9">
        <v>8859</v>
      </c>
      <c r="L9" s="9">
        <v>8837</v>
      </c>
      <c r="M9" s="9">
        <v>8852</v>
      </c>
      <c r="N9" s="103">
        <f>(B9*31+C9*28+D9*31+E9*30+F9*31+G9*30+H9*31+I9*31+J9*30+K9*31+L9*30+M9*31)/365</f>
        <v>8849.0054794520547</v>
      </c>
    </row>
    <row r="10" spans="1:17" x14ac:dyDescent="0.3">
      <c r="A10" s="4">
        <v>2018</v>
      </c>
      <c r="B10" s="9">
        <v>8960</v>
      </c>
      <c r="C10" s="9">
        <v>8960</v>
      </c>
      <c r="D10" s="9">
        <v>8953</v>
      </c>
      <c r="E10" s="9">
        <v>8946</v>
      </c>
      <c r="F10" s="9">
        <v>8951</v>
      </c>
      <c r="G10" s="9">
        <v>8937</v>
      </c>
      <c r="H10" s="9">
        <v>8915</v>
      </c>
      <c r="I10" s="9">
        <v>8910</v>
      </c>
      <c r="J10" s="9">
        <v>8910</v>
      </c>
      <c r="K10" s="9">
        <v>8910</v>
      </c>
      <c r="L10" s="9">
        <v>8910</v>
      </c>
      <c r="M10" s="9">
        <v>8910</v>
      </c>
      <c r="N10" s="103">
        <f>(B10*31+C10*28+D10*31+E10*30+F10*31+G10*30+H10*31+I10*31+J10*30+K10*31+L10*30+M10*31)/365</f>
        <v>8930.8191780821926</v>
      </c>
      <c r="P10" s="113"/>
    </row>
    <row r="11" spans="1:17" x14ac:dyDescent="0.3">
      <c r="A11" s="80">
        <v>2017</v>
      </c>
      <c r="B11" s="17">
        <v>9047</v>
      </c>
      <c r="C11" s="17">
        <v>9047</v>
      </c>
      <c r="D11" s="17">
        <v>9193</v>
      </c>
      <c r="E11" s="17">
        <v>9237</v>
      </c>
      <c r="F11" s="17">
        <v>9237</v>
      </c>
      <c r="G11" s="17">
        <v>9250</v>
      </c>
      <c r="H11" s="17">
        <v>9250</v>
      </c>
      <c r="I11" s="17">
        <v>9248</v>
      </c>
      <c r="J11" s="17">
        <v>9247</v>
      </c>
      <c r="K11" s="17">
        <v>9207</v>
      </c>
      <c r="L11" s="17">
        <v>9019</v>
      </c>
      <c r="M11" s="17">
        <v>9001</v>
      </c>
      <c r="N11" s="108">
        <f>(B11*31+C11*28+D11*31+E11*30+F11*31+G11*30+H11*31+I11*31+J11*30+K11*31+L11*30+M11*31)/365</f>
        <v>9165.9698630136991</v>
      </c>
    </row>
    <row r="12" spans="1:17" x14ac:dyDescent="0.3">
      <c r="A12" s="4">
        <v>2016</v>
      </c>
      <c r="B12" s="9">
        <v>9286</v>
      </c>
      <c r="C12" s="9">
        <v>9289</v>
      </c>
      <c r="D12" s="9">
        <v>9286</v>
      </c>
      <c r="E12" s="9">
        <v>9282</v>
      </c>
      <c r="F12" s="9">
        <v>9290</v>
      </c>
      <c r="G12" s="9">
        <v>9296</v>
      </c>
      <c r="H12" s="9">
        <v>9283</v>
      </c>
      <c r="I12" s="9">
        <v>9283</v>
      </c>
      <c r="J12" s="9">
        <v>9279</v>
      </c>
      <c r="K12" s="9">
        <v>9187</v>
      </c>
      <c r="L12" s="9">
        <v>9091</v>
      </c>
      <c r="M12" s="9">
        <v>9113</v>
      </c>
      <c r="N12" s="103">
        <f>(B12*31+C12*29+D12*31+E12*30+F12*31+G12*30+H12*31+I12*31+J12*30+K12*31+L12*30+M12*31)/366</f>
        <v>9246.9644808743178</v>
      </c>
      <c r="P12" s="79"/>
    </row>
    <row r="13" spans="1:17" x14ac:dyDescent="0.3">
      <c r="A13" s="80">
        <v>2015</v>
      </c>
      <c r="B13" s="17">
        <v>9346</v>
      </c>
      <c r="C13" s="17">
        <v>9357</v>
      </c>
      <c r="D13" s="17">
        <v>9397</v>
      </c>
      <c r="E13" s="17">
        <v>9452</v>
      </c>
      <c r="F13" s="17">
        <v>9450</v>
      </c>
      <c r="G13" s="17">
        <v>9445</v>
      </c>
      <c r="H13" s="17">
        <v>9467</v>
      </c>
      <c r="I13" s="17">
        <v>9467</v>
      </c>
      <c r="J13" s="17">
        <v>9425</v>
      </c>
      <c r="K13" s="17">
        <v>9409</v>
      </c>
      <c r="L13" s="17">
        <v>9364</v>
      </c>
      <c r="M13" s="17">
        <v>9349</v>
      </c>
      <c r="N13" s="103">
        <f>(B13*31+C13*28+D13*31+E13*30+F13*31+G13*30+H13*31+I13*31+J13*30+K13*31+L13*30+M13*31)/365</f>
        <v>9410.9890410958906</v>
      </c>
      <c r="P13" s="113"/>
    </row>
    <row r="14" spans="1:17" x14ac:dyDescent="0.3">
      <c r="A14" s="80">
        <v>2014</v>
      </c>
      <c r="B14" s="17">
        <v>9710</v>
      </c>
      <c r="C14" s="17">
        <v>9705</v>
      </c>
      <c r="D14" s="17">
        <v>9734</v>
      </c>
      <c r="E14" s="17">
        <v>9768</v>
      </c>
      <c r="F14" s="17">
        <v>9745</v>
      </c>
      <c r="G14" s="17">
        <v>9741</v>
      </c>
      <c r="H14" s="17">
        <v>9742</v>
      </c>
      <c r="I14" s="17">
        <v>9729</v>
      </c>
      <c r="J14" s="17">
        <v>9703</v>
      </c>
      <c r="K14" s="17">
        <v>9599</v>
      </c>
      <c r="L14" s="17">
        <v>9490</v>
      </c>
      <c r="M14" s="17">
        <v>9490</v>
      </c>
      <c r="N14" s="103">
        <f>(B14*31+C14*28+D14*31+E14*30+F14*31+G14*30+H14*31+I14*31+J14*30+K14*31+L14*30+M14*31)/365</f>
        <v>9679.504109589041</v>
      </c>
      <c r="P14" s="113"/>
    </row>
    <row r="15" spans="1:17" x14ac:dyDescent="0.3">
      <c r="A15" s="4">
        <v>2013</v>
      </c>
      <c r="B15" s="9">
        <v>10122</v>
      </c>
      <c r="C15" s="9">
        <v>10092</v>
      </c>
      <c r="D15" s="9">
        <v>10144</v>
      </c>
      <c r="E15" s="9">
        <v>10097</v>
      </c>
      <c r="F15" s="9">
        <v>10121</v>
      </c>
      <c r="G15" s="9">
        <v>10104</v>
      </c>
      <c r="H15" s="9">
        <v>10108</v>
      </c>
      <c r="I15" s="9">
        <v>10097</v>
      </c>
      <c r="J15" s="9">
        <v>10056</v>
      </c>
      <c r="K15" s="9">
        <v>10056</v>
      </c>
      <c r="L15" s="9">
        <v>10036</v>
      </c>
      <c r="M15" s="9">
        <v>9800</v>
      </c>
      <c r="N15" s="103">
        <f t="shared" ref="N15:N33" si="0">(B15*31+C15*28+D15*31+E15*30+F15*31+G15*30+H15*31+I15*31+J15*30+K15*31+L15*30+M15*31)/365</f>
        <v>10069.189041095891</v>
      </c>
    </row>
    <row r="16" spans="1:17" x14ac:dyDescent="0.3">
      <c r="A16" s="80">
        <v>2012</v>
      </c>
      <c r="B16" s="17">
        <v>9833</v>
      </c>
      <c r="C16" s="17">
        <v>9816</v>
      </c>
      <c r="D16" s="17">
        <v>9898</v>
      </c>
      <c r="E16" s="17">
        <v>9909</v>
      </c>
      <c r="F16" s="17">
        <v>10186</v>
      </c>
      <c r="G16" s="17">
        <v>10242</v>
      </c>
      <c r="H16" s="17">
        <v>10222</v>
      </c>
      <c r="I16" s="17">
        <v>10207</v>
      </c>
      <c r="J16" s="17">
        <v>10200</v>
      </c>
      <c r="K16" s="17">
        <v>10189</v>
      </c>
      <c r="L16" s="17">
        <v>10094</v>
      </c>
      <c r="M16" s="17">
        <v>10077</v>
      </c>
      <c r="N16" s="103">
        <f>(B16*31+C16*29+D16*31+E16*30+F16*31+G16*30+H16*31+I16*31+J16*30+K16*31+L16*30+M16*31)/366</f>
        <v>10073.732240437159</v>
      </c>
    </row>
    <row r="17" spans="1:16" x14ac:dyDescent="0.3">
      <c r="A17" s="80">
        <v>2011</v>
      </c>
      <c r="B17" s="17">
        <v>10042</v>
      </c>
      <c r="C17" s="17">
        <v>9932</v>
      </c>
      <c r="D17" s="17">
        <v>10096</v>
      </c>
      <c r="E17" s="17">
        <v>10156</v>
      </c>
      <c r="F17" s="17">
        <v>10189</v>
      </c>
      <c r="G17" s="17">
        <v>10213</v>
      </c>
      <c r="H17" s="17">
        <v>10183</v>
      </c>
      <c r="I17" s="17">
        <v>10190</v>
      </c>
      <c r="J17" s="17">
        <v>10186</v>
      </c>
      <c r="K17" s="17">
        <v>10162</v>
      </c>
      <c r="L17" s="17">
        <v>10057</v>
      </c>
      <c r="M17" s="17">
        <v>10050</v>
      </c>
      <c r="N17" s="103">
        <f t="shared" si="0"/>
        <v>10122.542465753424</v>
      </c>
      <c r="P17" s="79"/>
    </row>
    <row r="18" spans="1:16" x14ac:dyDescent="0.3">
      <c r="A18" s="4">
        <v>2010</v>
      </c>
      <c r="B18" s="9">
        <v>10438</v>
      </c>
      <c r="C18" s="9">
        <v>10426</v>
      </c>
      <c r="D18" s="9">
        <v>10432</v>
      </c>
      <c r="E18" s="9">
        <v>10449</v>
      </c>
      <c r="F18" s="9">
        <v>10470</v>
      </c>
      <c r="G18" s="9">
        <v>10470</v>
      </c>
      <c r="H18" s="9">
        <v>10466</v>
      </c>
      <c r="I18" s="9">
        <v>10475</v>
      </c>
      <c r="J18" s="9">
        <v>10521</v>
      </c>
      <c r="K18" s="9">
        <v>10508</v>
      </c>
      <c r="L18" s="9">
        <v>10468</v>
      </c>
      <c r="M18" s="9">
        <v>10433</v>
      </c>
      <c r="N18" s="103">
        <f t="shared" si="0"/>
        <v>10463.150684931506</v>
      </c>
    </row>
    <row r="19" spans="1:16" x14ac:dyDescent="0.3">
      <c r="A19" s="4">
        <v>2009</v>
      </c>
      <c r="B19" s="9">
        <v>10552</v>
      </c>
      <c r="C19" s="9">
        <v>10542</v>
      </c>
      <c r="D19" s="9">
        <v>10567</v>
      </c>
      <c r="E19" s="9">
        <v>10679</v>
      </c>
      <c r="F19" s="9">
        <v>10678</v>
      </c>
      <c r="G19" s="9">
        <v>10674</v>
      </c>
      <c r="H19" s="9">
        <v>10682</v>
      </c>
      <c r="I19" s="9">
        <v>10679</v>
      </c>
      <c r="J19" s="9">
        <v>10679</v>
      </c>
      <c r="K19" s="9">
        <v>10672</v>
      </c>
      <c r="L19" s="9">
        <v>10622</v>
      </c>
      <c r="M19" s="9">
        <v>10619</v>
      </c>
      <c r="N19" s="103">
        <f t="shared" si="0"/>
        <v>10637.575342465754</v>
      </c>
    </row>
    <row r="20" spans="1:16" x14ac:dyDescent="0.3">
      <c r="A20" s="4">
        <v>2008</v>
      </c>
      <c r="B20" s="9">
        <v>10961</v>
      </c>
      <c r="C20" s="9">
        <v>10943</v>
      </c>
      <c r="D20" s="9">
        <v>10949</v>
      </c>
      <c r="E20" s="9">
        <v>11009</v>
      </c>
      <c r="F20" s="9">
        <v>10979</v>
      </c>
      <c r="G20" s="9">
        <v>10957</v>
      </c>
      <c r="H20" s="9">
        <v>10949</v>
      </c>
      <c r="I20" s="9">
        <v>10936</v>
      </c>
      <c r="J20" s="9">
        <v>10936</v>
      </c>
      <c r="K20" s="9">
        <v>10912</v>
      </c>
      <c r="L20" s="9">
        <v>10830</v>
      </c>
      <c r="M20" s="9">
        <v>10790</v>
      </c>
      <c r="N20" s="103">
        <f>(B20*31+C20*29+D20*31+E20*30+F20*31+G20*30+H20*31+I20*31+J20*30+K20*31+L20*30+M20*31)/366</f>
        <v>10929.133879781421</v>
      </c>
    </row>
    <row r="21" spans="1:16" x14ac:dyDescent="0.3">
      <c r="A21" s="4">
        <v>2007</v>
      </c>
      <c r="B21" s="9">
        <v>11114</v>
      </c>
      <c r="C21" s="9">
        <v>11120</v>
      </c>
      <c r="D21" s="9">
        <v>11157</v>
      </c>
      <c r="E21" s="9">
        <v>11245</v>
      </c>
      <c r="F21" s="9">
        <v>11245</v>
      </c>
      <c r="G21" s="9">
        <v>11245</v>
      </c>
      <c r="H21" s="9">
        <v>11245</v>
      </c>
      <c r="I21" s="9">
        <v>11240</v>
      </c>
      <c r="J21" s="9">
        <v>11168</v>
      </c>
      <c r="K21" s="9">
        <v>11156</v>
      </c>
      <c r="L21" s="9">
        <v>11035</v>
      </c>
      <c r="M21" s="9">
        <v>11024</v>
      </c>
      <c r="N21" s="103">
        <f t="shared" si="0"/>
        <v>11166.468493150685</v>
      </c>
    </row>
    <row r="22" spans="1:16" x14ac:dyDescent="0.3">
      <c r="A22" s="4">
        <v>2006</v>
      </c>
      <c r="B22" s="9">
        <v>11334</v>
      </c>
      <c r="C22" s="9">
        <v>11334</v>
      </c>
      <c r="D22" s="9">
        <v>11349</v>
      </c>
      <c r="E22" s="9">
        <v>11386</v>
      </c>
      <c r="F22" s="9">
        <v>11364</v>
      </c>
      <c r="G22" s="9">
        <v>11371</v>
      </c>
      <c r="H22" s="9">
        <v>11363</v>
      </c>
      <c r="I22" s="9">
        <v>11363</v>
      </c>
      <c r="J22" s="9">
        <v>11353</v>
      </c>
      <c r="K22" s="9">
        <v>11325</v>
      </c>
      <c r="L22" s="9">
        <v>11288</v>
      </c>
      <c r="M22" s="9">
        <v>11288</v>
      </c>
      <c r="N22" s="103">
        <f t="shared" si="0"/>
        <v>11343.172602739725</v>
      </c>
    </row>
    <row r="23" spans="1:16" x14ac:dyDescent="0.3">
      <c r="A23" s="4">
        <v>2005</v>
      </c>
      <c r="B23" s="9">
        <v>11312</v>
      </c>
      <c r="C23" s="9">
        <v>11324</v>
      </c>
      <c r="D23" s="9">
        <v>11543</v>
      </c>
      <c r="E23" s="9">
        <v>11543</v>
      </c>
      <c r="F23" s="9">
        <v>11543</v>
      </c>
      <c r="G23" s="9">
        <v>11535</v>
      </c>
      <c r="H23" s="9">
        <v>11535</v>
      </c>
      <c r="I23" s="9">
        <v>11496</v>
      </c>
      <c r="J23" s="9">
        <v>11496</v>
      </c>
      <c r="K23" s="9">
        <v>11496</v>
      </c>
      <c r="L23" s="9">
        <v>11289</v>
      </c>
      <c r="M23" s="9">
        <v>11256</v>
      </c>
      <c r="N23" s="103">
        <f t="shared" si="0"/>
        <v>11448.145205479452</v>
      </c>
    </row>
    <row r="24" spans="1:16" x14ac:dyDescent="0.3">
      <c r="A24" s="4">
        <v>2003</v>
      </c>
      <c r="B24" s="9">
        <v>12219</v>
      </c>
      <c r="C24" s="9">
        <v>12199</v>
      </c>
      <c r="D24" s="9">
        <v>12192</v>
      </c>
      <c r="E24" s="9">
        <v>12191</v>
      </c>
      <c r="F24" s="9">
        <v>12264</v>
      </c>
      <c r="G24" s="9">
        <v>12272</v>
      </c>
      <c r="H24" s="9">
        <v>12273</v>
      </c>
      <c r="I24" s="9">
        <v>12301</v>
      </c>
      <c r="J24" s="9">
        <v>12288</v>
      </c>
      <c r="K24" s="9">
        <v>12266</v>
      </c>
      <c r="L24" s="9">
        <v>12284</v>
      </c>
      <c r="M24" s="9">
        <v>12281</v>
      </c>
      <c r="N24" s="103">
        <f t="shared" si="0"/>
        <v>12252.871232876712</v>
      </c>
    </row>
    <row r="25" spans="1:16" x14ac:dyDescent="0.3">
      <c r="A25" s="4">
        <v>2002</v>
      </c>
      <c r="B25" s="9">
        <v>12284</v>
      </c>
      <c r="C25" s="9">
        <v>12298</v>
      </c>
      <c r="D25" s="9">
        <v>12370</v>
      </c>
      <c r="E25" s="9">
        <v>12358</v>
      </c>
      <c r="F25" s="9">
        <v>12296</v>
      </c>
      <c r="G25" s="9">
        <v>12362</v>
      </c>
      <c r="H25" s="9">
        <v>12350</v>
      </c>
      <c r="I25" s="9">
        <v>12406</v>
      </c>
      <c r="J25" s="9">
        <v>12419</v>
      </c>
      <c r="K25" s="9">
        <v>12434</v>
      </c>
      <c r="L25" s="9">
        <v>12399</v>
      </c>
      <c r="M25" s="9">
        <v>12396</v>
      </c>
      <c r="N25" s="103">
        <f t="shared" si="0"/>
        <v>12364.657534246575</v>
      </c>
    </row>
    <row r="26" spans="1:16" x14ac:dyDescent="0.3">
      <c r="A26" s="4">
        <v>2001</v>
      </c>
      <c r="B26" s="9">
        <v>12378</v>
      </c>
      <c r="C26" s="9">
        <v>12369</v>
      </c>
      <c r="D26" s="9">
        <v>12474</v>
      </c>
      <c r="E26" s="9">
        <v>12492</v>
      </c>
      <c r="F26" s="9">
        <v>12514</v>
      </c>
      <c r="G26" s="9">
        <v>12675</v>
      </c>
      <c r="H26" s="9">
        <v>12543</v>
      </c>
      <c r="I26" s="9">
        <v>12534</v>
      </c>
      <c r="J26" s="9">
        <v>12509</v>
      </c>
      <c r="K26" s="9">
        <v>12484</v>
      </c>
      <c r="L26" s="9">
        <v>12406</v>
      </c>
      <c r="M26" s="9">
        <v>12399</v>
      </c>
      <c r="N26" s="103">
        <f t="shared" si="0"/>
        <v>12481.912328767123</v>
      </c>
    </row>
    <row r="27" spans="1:16" x14ac:dyDescent="0.3">
      <c r="A27" s="4">
        <v>2000</v>
      </c>
      <c r="B27" s="9">
        <v>12685</v>
      </c>
      <c r="C27" s="9">
        <v>12654</v>
      </c>
      <c r="D27" s="9">
        <v>12668</v>
      </c>
      <c r="E27" s="9">
        <v>12791</v>
      </c>
      <c r="F27" s="9">
        <v>12784</v>
      </c>
      <c r="G27" s="9">
        <v>12858</v>
      </c>
      <c r="H27" s="9">
        <v>12852</v>
      </c>
      <c r="I27" s="9">
        <v>12849</v>
      </c>
      <c r="J27" s="9">
        <v>12856</v>
      </c>
      <c r="K27" s="9">
        <v>12867</v>
      </c>
      <c r="L27" s="9">
        <v>12802</v>
      </c>
      <c r="M27" s="9">
        <v>12733</v>
      </c>
      <c r="N27" s="103">
        <f>(B27*31+C27*29+D27*31+E27*30+F27*31+G27*30+H27*31+I27*31+J27*30+K27*31+L27*30+M27*31)/366</f>
        <v>12783.48087431694</v>
      </c>
    </row>
    <row r="28" spans="1:16" x14ac:dyDescent="0.3">
      <c r="A28" s="4">
        <v>1999</v>
      </c>
      <c r="B28" s="9">
        <v>12711</v>
      </c>
      <c r="C28" s="9">
        <v>12712</v>
      </c>
      <c r="D28" s="9">
        <v>12887</v>
      </c>
      <c r="E28" s="9">
        <v>12789</v>
      </c>
      <c r="F28" s="9">
        <v>12769</v>
      </c>
      <c r="G28" s="9">
        <v>12753</v>
      </c>
      <c r="H28" s="9">
        <v>12831</v>
      </c>
      <c r="I28" s="9">
        <v>12786</v>
      </c>
      <c r="J28" s="9">
        <v>12807</v>
      </c>
      <c r="K28" s="9">
        <v>12748</v>
      </c>
      <c r="L28" s="9">
        <v>12772</v>
      </c>
      <c r="M28" s="9">
        <v>12818</v>
      </c>
      <c r="N28" s="103">
        <f t="shared" si="0"/>
        <v>12782.509589041096</v>
      </c>
    </row>
    <row r="29" spans="1:16" x14ac:dyDescent="0.3">
      <c r="A29" s="4">
        <v>1998</v>
      </c>
      <c r="B29" s="9">
        <v>12777</v>
      </c>
      <c r="C29" s="9">
        <v>12756</v>
      </c>
      <c r="D29" s="9">
        <v>12825</v>
      </c>
      <c r="E29" s="9">
        <v>12937</v>
      </c>
      <c r="F29" s="9">
        <v>12976</v>
      </c>
      <c r="G29" s="9">
        <v>12973</v>
      </c>
      <c r="H29" s="9">
        <v>12976</v>
      </c>
      <c r="I29" s="9">
        <v>13007</v>
      </c>
      <c r="J29" s="9">
        <v>13039</v>
      </c>
      <c r="K29" s="9">
        <v>13031</v>
      </c>
      <c r="L29" s="9">
        <v>12938</v>
      </c>
      <c r="M29" s="9">
        <v>12943</v>
      </c>
      <c r="N29" s="103">
        <f t="shared" si="0"/>
        <v>12932.501369863014</v>
      </c>
    </row>
    <row r="30" spans="1:16" x14ac:dyDescent="0.3">
      <c r="A30" s="4">
        <v>1997</v>
      </c>
      <c r="B30" s="9">
        <v>13094</v>
      </c>
      <c r="C30" s="9">
        <v>13097</v>
      </c>
      <c r="D30" s="9">
        <v>13010</v>
      </c>
      <c r="E30" s="9">
        <v>13060</v>
      </c>
      <c r="F30" s="9">
        <v>13058</v>
      </c>
      <c r="G30" s="9">
        <v>13033</v>
      </c>
      <c r="H30" s="9">
        <v>13065</v>
      </c>
      <c r="I30" s="9">
        <v>13066</v>
      </c>
      <c r="J30" s="9">
        <v>13076</v>
      </c>
      <c r="K30" s="9">
        <v>13070</v>
      </c>
      <c r="L30" s="9">
        <v>13069</v>
      </c>
      <c r="M30" s="9">
        <v>13058</v>
      </c>
      <c r="N30" s="103">
        <f t="shared" si="0"/>
        <v>13062.758904109589</v>
      </c>
    </row>
    <row r="31" spans="1:16" x14ac:dyDescent="0.3">
      <c r="A31" s="4">
        <v>1996</v>
      </c>
      <c r="B31" s="9">
        <v>13223</v>
      </c>
      <c r="C31" s="9">
        <v>13222</v>
      </c>
      <c r="D31" s="9">
        <v>13266</v>
      </c>
      <c r="E31" s="9">
        <v>13310</v>
      </c>
      <c r="F31" s="9">
        <v>13256</v>
      </c>
      <c r="G31" s="9">
        <v>13265</v>
      </c>
      <c r="H31" s="9">
        <v>13296</v>
      </c>
      <c r="I31" s="9">
        <v>13281</v>
      </c>
      <c r="J31" s="9">
        <v>13306</v>
      </c>
      <c r="K31" s="9">
        <v>13267</v>
      </c>
      <c r="L31" s="9">
        <v>13265</v>
      </c>
      <c r="M31" s="9">
        <v>13144</v>
      </c>
      <c r="N31" s="103">
        <f>(B31*31+C31*29+D31*31+E31*30+F31*31+G31*30+H31*31+I31*31+J31*30+K31*31+L31*30+M31*31)/366</f>
        <v>13258.308743169398</v>
      </c>
    </row>
    <row r="32" spans="1:16" x14ac:dyDescent="0.3">
      <c r="A32" s="4">
        <v>1995</v>
      </c>
      <c r="B32" s="9">
        <v>13348</v>
      </c>
      <c r="C32" s="9">
        <v>13359</v>
      </c>
      <c r="D32" s="9">
        <v>13341</v>
      </c>
      <c r="E32" s="9">
        <v>13354</v>
      </c>
      <c r="F32" s="9">
        <v>13343</v>
      </c>
      <c r="G32" s="9">
        <v>13426</v>
      </c>
      <c r="H32" s="9">
        <v>13425</v>
      </c>
      <c r="I32" s="9">
        <v>13424</v>
      </c>
      <c r="J32" s="9">
        <v>13399</v>
      </c>
      <c r="K32" s="9">
        <v>13424</v>
      </c>
      <c r="L32" s="9">
        <v>13415</v>
      </c>
      <c r="M32" s="9">
        <v>13416</v>
      </c>
      <c r="N32" s="103">
        <f t="shared" si="0"/>
        <v>13389.65205479452</v>
      </c>
    </row>
    <row r="33" spans="1:18" x14ac:dyDescent="0.3">
      <c r="A33" s="4">
        <v>1994</v>
      </c>
      <c r="B33" s="9">
        <v>13218</v>
      </c>
      <c r="C33" s="9">
        <v>13208</v>
      </c>
      <c r="D33" s="9">
        <v>13339</v>
      </c>
      <c r="E33" s="9">
        <v>13426</v>
      </c>
      <c r="F33" s="9">
        <v>13403</v>
      </c>
      <c r="G33" s="9">
        <v>13450</v>
      </c>
      <c r="H33" s="9">
        <v>13427</v>
      </c>
      <c r="I33" s="9">
        <v>13404</v>
      </c>
      <c r="J33" s="9">
        <v>13515</v>
      </c>
      <c r="K33" s="9">
        <v>13507</v>
      </c>
      <c r="L33" s="9">
        <v>13501</v>
      </c>
      <c r="M33" s="9">
        <v>13429</v>
      </c>
      <c r="N33" s="103">
        <f t="shared" si="0"/>
        <v>13403.071232876713</v>
      </c>
    </row>
    <row r="34" spans="1:18" x14ac:dyDescent="0.3">
      <c r="A34" s="4">
        <v>1993</v>
      </c>
      <c r="B34" s="17" t="s">
        <v>21</v>
      </c>
      <c r="C34" s="17" t="s">
        <v>21</v>
      </c>
      <c r="D34" s="17" t="s">
        <v>21</v>
      </c>
      <c r="E34" s="17" t="s">
        <v>21</v>
      </c>
      <c r="F34" s="17" t="s">
        <v>21</v>
      </c>
      <c r="G34" s="17" t="s">
        <v>21</v>
      </c>
      <c r="H34" s="17" t="s">
        <v>21</v>
      </c>
      <c r="I34" s="17" t="s">
        <v>21</v>
      </c>
      <c r="J34" s="17" t="s">
        <v>21</v>
      </c>
      <c r="K34" s="17" t="s">
        <v>21</v>
      </c>
      <c r="L34" s="17" t="s">
        <v>21</v>
      </c>
      <c r="M34" s="17" t="s">
        <v>21</v>
      </c>
      <c r="N34" s="100" t="s">
        <v>21</v>
      </c>
    </row>
    <row r="35" spans="1:18" ht="15" thickBot="1" x14ac:dyDescent="0.35">
      <c r="A35" s="31">
        <v>1992</v>
      </c>
      <c r="B35" s="33" t="s">
        <v>21</v>
      </c>
      <c r="C35" s="33" t="s">
        <v>21</v>
      </c>
      <c r="D35" s="33" t="s">
        <v>21</v>
      </c>
      <c r="E35" s="33" t="s">
        <v>21</v>
      </c>
      <c r="F35" s="33" t="s">
        <v>21</v>
      </c>
      <c r="G35" s="33" t="s">
        <v>21</v>
      </c>
      <c r="H35" s="33" t="s">
        <v>21</v>
      </c>
      <c r="I35" s="33" t="s">
        <v>21</v>
      </c>
      <c r="J35" s="33" t="s">
        <v>21</v>
      </c>
      <c r="K35" s="33" t="s">
        <v>21</v>
      </c>
      <c r="L35" s="33" t="s">
        <v>21</v>
      </c>
      <c r="M35" s="33" t="s">
        <v>21</v>
      </c>
      <c r="N35" s="102" t="s">
        <v>21</v>
      </c>
    </row>
    <row r="36" spans="1:18" ht="15" thickBot="1" x14ac:dyDescent="0.35"/>
    <row r="37" spans="1:18" ht="15" thickBot="1" x14ac:dyDescent="0.35">
      <c r="A37" s="143" t="s">
        <v>26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5"/>
    </row>
    <row r="38" spans="1:18" ht="15" thickBot="1" x14ac:dyDescent="0.35">
      <c r="A38" s="3"/>
      <c r="B38" s="14" t="s">
        <v>0</v>
      </c>
      <c r="C38" s="14" t="s">
        <v>1</v>
      </c>
      <c r="D38" s="14" t="s">
        <v>2</v>
      </c>
      <c r="E38" s="14" t="s">
        <v>3</v>
      </c>
      <c r="F38" s="14" t="s">
        <v>4</v>
      </c>
      <c r="G38" s="14" t="s">
        <v>5</v>
      </c>
      <c r="H38" s="14" t="s">
        <v>6</v>
      </c>
      <c r="I38" s="14" t="s">
        <v>7</v>
      </c>
      <c r="J38" s="14" t="s">
        <v>8</v>
      </c>
      <c r="K38" s="14" t="s">
        <v>9</v>
      </c>
      <c r="L38" s="14" t="s">
        <v>10</v>
      </c>
      <c r="M38" s="14" t="s">
        <v>11</v>
      </c>
      <c r="N38" s="97" t="s">
        <v>71</v>
      </c>
    </row>
    <row r="39" spans="1:18" x14ac:dyDescent="0.3">
      <c r="A39" s="4">
        <v>2023</v>
      </c>
      <c r="B39" s="2">
        <v>5589</v>
      </c>
      <c r="C39" s="2">
        <v>5826</v>
      </c>
      <c r="D39" s="2">
        <v>7967</v>
      </c>
      <c r="E39" s="2">
        <v>8682</v>
      </c>
      <c r="F39" s="2">
        <v>8858</v>
      </c>
      <c r="G39" s="2">
        <v>8896</v>
      </c>
      <c r="H39" s="2">
        <v>8897</v>
      </c>
      <c r="I39" s="2">
        <v>8903</v>
      </c>
      <c r="J39" s="2">
        <v>8867</v>
      </c>
      <c r="K39" s="2">
        <v>8828</v>
      </c>
      <c r="L39" s="2">
        <v>6802</v>
      </c>
      <c r="M39" s="2">
        <v>6087</v>
      </c>
      <c r="N39" s="94">
        <f t="shared" ref="N39:N41" si="1">(B39*31+C39*28+D39*31+E39*30+F39*31+G39*30+H39*31+I39*31+J39*30+K39*31+L39*30+M39*31)/365</f>
        <v>7861.7452054794521</v>
      </c>
      <c r="P39" s="113"/>
    </row>
    <row r="40" spans="1:18" x14ac:dyDescent="0.3">
      <c r="A40" s="4">
        <v>2022</v>
      </c>
      <c r="B40" s="2">
        <v>5643</v>
      </c>
      <c r="C40" s="2">
        <v>5731</v>
      </c>
      <c r="D40" s="2">
        <v>7616</v>
      </c>
      <c r="E40" s="2">
        <v>8742</v>
      </c>
      <c r="F40" s="2">
        <v>8852</v>
      </c>
      <c r="G40" s="2">
        <v>8926</v>
      </c>
      <c r="H40" s="2">
        <v>8949</v>
      </c>
      <c r="I40" s="2">
        <v>8950</v>
      </c>
      <c r="J40" s="2">
        <v>8942</v>
      </c>
      <c r="K40" s="2">
        <v>8901</v>
      </c>
      <c r="L40" s="2">
        <v>6663</v>
      </c>
      <c r="M40" s="2">
        <v>5905</v>
      </c>
      <c r="N40" s="94">
        <f t="shared" si="1"/>
        <v>7830.0109589041094</v>
      </c>
      <c r="P40" s="114"/>
      <c r="R40" s="113"/>
    </row>
    <row r="41" spans="1:18" x14ac:dyDescent="0.3">
      <c r="A41" s="4">
        <v>2021</v>
      </c>
      <c r="B41" s="9">
        <v>5269</v>
      </c>
      <c r="C41" s="9">
        <v>4949</v>
      </c>
      <c r="D41" s="9">
        <v>7568</v>
      </c>
      <c r="E41" s="9">
        <v>8601</v>
      </c>
      <c r="F41" s="9">
        <v>8703</v>
      </c>
      <c r="G41" s="9">
        <v>8822</v>
      </c>
      <c r="H41" s="9">
        <v>8847</v>
      </c>
      <c r="I41" s="9">
        <v>8847</v>
      </c>
      <c r="J41" s="9">
        <v>8866</v>
      </c>
      <c r="K41" s="9">
        <v>8845</v>
      </c>
      <c r="L41" s="9">
        <v>6639</v>
      </c>
      <c r="M41" s="9">
        <v>6006</v>
      </c>
      <c r="N41" s="103">
        <f t="shared" si="1"/>
        <v>7679.580821917808</v>
      </c>
    </row>
    <row r="42" spans="1:18" x14ac:dyDescent="0.3">
      <c r="A42" s="4">
        <v>2020</v>
      </c>
      <c r="B42" s="9">
        <v>5833</v>
      </c>
      <c r="C42" s="9">
        <v>5547</v>
      </c>
      <c r="D42" s="9">
        <v>6408</v>
      </c>
      <c r="E42" s="9">
        <v>3326</v>
      </c>
      <c r="F42" s="9">
        <v>7079</v>
      </c>
      <c r="G42" s="9">
        <v>8612</v>
      </c>
      <c r="H42" s="9">
        <v>8814</v>
      </c>
      <c r="I42" s="9">
        <v>8783</v>
      </c>
      <c r="J42" s="9">
        <v>8803</v>
      </c>
      <c r="K42" s="9">
        <v>8796</v>
      </c>
      <c r="L42" s="9">
        <v>6381</v>
      </c>
      <c r="M42" s="9">
        <v>5982</v>
      </c>
      <c r="N42" s="103">
        <f>(B42*31+C42*29+D42*31+E42*30+F42*31+G42*30+H42*31+I42*31+J42*30+K42*31+L42*30+M42*31)/366</f>
        <v>7041.1693989071036</v>
      </c>
      <c r="P42" s="113"/>
    </row>
    <row r="43" spans="1:18" x14ac:dyDescent="0.3">
      <c r="A43" s="4">
        <v>2019</v>
      </c>
      <c r="B43" s="9">
        <v>5679</v>
      </c>
      <c r="C43" s="9">
        <v>5655</v>
      </c>
      <c r="D43" s="9">
        <v>7707</v>
      </c>
      <c r="E43" s="9">
        <v>8602</v>
      </c>
      <c r="F43" s="9">
        <v>8724</v>
      </c>
      <c r="G43" s="9">
        <v>8860</v>
      </c>
      <c r="H43" s="9">
        <v>8855</v>
      </c>
      <c r="I43" s="9">
        <v>8860</v>
      </c>
      <c r="J43" s="9">
        <v>8813</v>
      </c>
      <c r="K43" s="9">
        <v>8805</v>
      </c>
      <c r="L43" s="9">
        <v>6971</v>
      </c>
      <c r="M43" s="9">
        <v>6331</v>
      </c>
      <c r="N43" s="103">
        <f>(B43*31+C43*28+D43*31+E43*30+F43*31+G43*30+H43*31+I43*31+J43*30+K43*31+L43*30+M43*31)/365</f>
        <v>7834.2767123287667</v>
      </c>
      <c r="Q43" s="79"/>
    </row>
    <row r="44" spans="1:18" x14ac:dyDescent="0.3">
      <c r="A44" s="4">
        <v>2018</v>
      </c>
      <c r="B44" s="9">
        <v>5426</v>
      </c>
      <c r="C44" s="9">
        <v>5537</v>
      </c>
      <c r="D44" s="9">
        <v>8456</v>
      </c>
      <c r="E44" s="9">
        <v>8679</v>
      </c>
      <c r="F44" s="9">
        <v>8722</v>
      </c>
      <c r="G44" s="9">
        <v>8808</v>
      </c>
      <c r="H44" s="9">
        <v>8779</v>
      </c>
      <c r="I44" s="9">
        <v>8775</v>
      </c>
      <c r="J44" s="9">
        <v>8767</v>
      </c>
      <c r="K44" s="9">
        <v>8747</v>
      </c>
      <c r="L44" s="9">
        <v>6640</v>
      </c>
      <c r="M44" s="9">
        <v>5978</v>
      </c>
      <c r="N44" s="103">
        <f>(B44*31+C44*28+D44*31+E44*30+F44*31+G44*30+H44*31+I44*31+J44*30+K44*31+L44*30+M44*31)/365</f>
        <v>7789.6684931506852</v>
      </c>
      <c r="P44" s="113"/>
    </row>
    <row r="45" spans="1:18" x14ac:dyDescent="0.3">
      <c r="A45" s="80">
        <v>2017</v>
      </c>
      <c r="B45" s="17">
        <v>5483</v>
      </c>
      <c r="C45" s="17">
        <v>5607</v>
      </c>
      <c r="D45" s="17">
        <v>8190</v>
      </c>
      <c r="E45" s="17">
        <v>9078</v>
      </c>
      <c r="F45" s="17">
        <v>9158</v>
      </c>
      <c r="G45" s="17">
        <v>9209</v>
      </c>
      <c r="H45" s="17">
        <v>9231</v>
      </c>
      <c r="I45" s="17">
        <v>9220</v>
      </c>
      <c r="J45" s="17">
        <v>9225</v>
      </c>
      <c r="K45" s="17">
        <v>9043</v>
      </c>
      <c r="L45" s="17">
        <v>6463</v>
      </c>
      <c r="M45" s="17">
        <v>5865</v>
      </c>
      <c r="N45" s="104">
        <f>(B45*31+C45*28+D45*31+E45*30+F45*31+G45*30+H45*31+I45*31+J45*30+K45*31+L45*30+M45*31)/365</f>
        <v>7994.8931506849312</v>
      </c>
    </row>
    <row r="46" spans="1:18" x14ac:dyDescent="0.3">
      <c r="A46" s="4">
        <v>2016</v>
      </c>
      <c r="B46" s="9">
        <v>5578</v>
      </c>
      <c r="C46" s="9">
        <v>5693</v>
      </c>
      <c r="D46" s="9">
        <v>8640</v>
      </c>
      <c r="E46" s="9">
        <v>8816</v>
      </c>
      <c r="F46" s="9">
        <v>9016</v>
      </c>
      <c r="G46" s="9">
        <v>9132</v>
      </c>
      <c r="H46" s="9">
        <v>9162</v>
      </c>
      <c r="I46" s="9">
        <v>9173</v>
      </c>
      <c r="J46" s="9">
        <v>9157</v>
      </c>
      <c r="K46" s="9">
        <v>8948</v>
      </c>
      <c r="L46" s="9">
        <v>6311</v>
      </c>
      <c r="M46" s="9">
        <v>5663</v>
      </c>
      <c r="N46" s="103">
        <f>(B46*31+C46*29+D46*31+E46*30+F46*31+G46*30+H46*31+I46*31+J46*30+K46*31+L46*30+M46*31)/366</f>
        <v>7948.5163934426228</v>
      </c>
      <c r="P46" s="112"/>
    </row>
    <row r="47" spans="1:18" x14ac:dyDescent="0.3">
      <c r="A47" s="80">
        <v>2015</v>
      </c>
      <c r="B47" s="17">
        <v>5671</v>
      </c>
      <c r="C47" s="17">
        <v>5801</v>
      </c>
      <c r="D47" s="17">
        <v>8331</v>
      </c>
      <c r="E47" s="17">
        <v>9070</v>
      </c>
      <c r="F47" s="17">
        <v>9214</v>
      </c>
      <c r="G47" s="17">
        <v>9304</v>
      </c>
      <c r="H47" s="17">
        <v>9347</v>
      </c>
      <c r="I47" s="17">
        <v>9354</v>
      </c>
      <c r="J47" s="17">
        <v>9308</v>
      </c>
      <c r="K47" s="17">
        <v>9249</v>
      </c>
      <c r="L47" s="17">
        <v>6580</v>
      </c>
      <c r="M47" s="17">
        <v>5830</v>
      </c>
      <c r="N47" s="20">
        <f>(B47*31+C47*28+D47*31+E47*30+F47*31+G47*30+H47*31+I47*31+J47*30+K47*31+L47*30+M47*31)/365</f>
        <v>8101.8191780821917</v>
      </c>
    </row>
    <row r="48" spans="1:18" x14ac:dyDescent="0.3">
      <c r="A48" s="80">
        <v>2014</v>
      </c>
      <c r="B48" s="17">
        <v>5668</v>
      </c>
      <c r="C48" s="17">
        <v>5918</v>
      </c>
      <c r="D48" s="17">
        <v>8201</v>
      </c>
      <c r="E48" s="17">
        <v>9423</v>
      </c>
      <c r="F48" s="17">
        <v>9551</v>
      </c>
      <c r="G48" s="17">
        <v>9638</v>
      </c>
      <c r="H48" s="17">
        <v>9626</v>
      </c>
      <c r="I48" s="17">
        <v>9607</v>
      </c>
      <c r="J48" s="17">
        <v>9588</v>
      </c>
      <c r="K48" s="17">
        <v>9347</v>
      </c>
      <c r="L48" s="17">
        <v>6808</v>
      </c>
      <c r="M48" s="17">
        <v>6176</v>
      </c>
      <c r="N48" s="20">
        <f>(B48*31+C48*28+D48*31+E48*30+F48*31+G48*30+H48*31+I48*31+J48*30+K48*31+L48*30+M48*31)/365</f>
        <v>8309.232876712329</v>
      </c>
      <c r="P48" s="79"/>
    </row>
    <row r="49" spans="1:14" x14ac:dyDescent="0.3">
      <c r="A49" s="4">
        <v>2013</v>
      </c>
      <c r="B49" s="9">
        <v>5879</v>
      </c>
      <c r="C49" s="9">
        <v>5877</v>
      </c>
      <c r="D49" s="9">
        <v>9401</v>
      </c>
      <c r="E49" s="9">
        <v>9653</v>
      </c>
      <c r="F49" s="9">
        <v>9900</v>
      </c>
      <c r="G49" s="9">
        <v>9839</v>
      </c>
      <c r="H49" s="9">
        <v>10002</v>
      </c>
      <c r="I49" s="9">
        <v>9990</v>
      </c>
      <c r="J49" s="9">
        <v>9959</v>
      </c>
      <c r="K49" s="9">
        <v>9856</v>
      </c>
      <c r="L49" s="9">
        <v>7170</v>
      </c>
      <c r="M49" s="9">
        <v>6101</v>
      </c>
      <c r="N49" s="20">
        <f t="shared" ref="N49:N57" si="2">(B49*31+C49*28+D49*31+E49*30+F49*31+G49*30+H49*31+I49*31+J49*30+K49*31+L49*30+M49*31)/365</f>
        <v>8652.5616438356155</v>
      </c>
    </row>
    <row r="50" spans="1:14" x14ac:dyDescent="0.3">
      <c r="A50" s="80">
        <v>2012</v>
      </c>
      <c r="B50" s="17">
        <v>5387</v>
      </c>
      <c r="C50" s="17">
        <v>5778</v>
      </c>
      <c r="D50" s="17">
        <v>8698</v>
      </c>
      <c r="E50" s="17">
        <v>9600</v>
      </c>
      <c r="F50" s="17">
        <v>9648</v>
      </c>
      <c r="G50" s="17">
        <v>9711</v>
      </c>
      <c r="H50" s="17">
        <v>9996</v>
      </c>
      <c r="I50" s="17">
        <v>9991</v>
      </c>
      <c r="J50" s="17">
        <v>10018</v>
      </c>
      <c r="K50" s="17">
        <v>9995</v>
      </c>
      <c r="L50" s="17">
        <v>7335</v>
      </c>
      <c r="M50" s="17">
        <v>6535</v>
      </c>
      <c r="N50" s="104">
        <f>(B50*31+C50*29+D50*31+E50*30+F50*31+G50*30+H50*31+I50*31+J50*30+K50*31+L50*30+M50*31)/366</f>
        <v>8566.2076502732234</v>
      </c>
    </row>
    <row r="51" spans="1:14" x14ac:dyDescent="0.3">
      <c r="A51" s="80">
        <v>2011</v>
      </c>
      <c r="B51" s="17">
        <v>5855</v>
      </c>
      <c r="C51" s="17">
        <v>5891</v>
      </c>
      <c r="D51" s="17">
        <v>8512</v>
      </c>
      <c r="E51" s="17">
        <v>9808</v>
      </c>
      <c r="F51" s="17">
        <v>9921</v>
      </c>
      <c r="G51" s="17">
        <v>9969</v>
      </c>
      <c r="H51" s="17">
        <v>10008</v>
      </c>
      <c r="I51" s="17">
        <v>10006</v>
      </c>
      <c r="J51" s="17">
        <v>9929</v>
      </c>
      <c r="K51" s="17">
        <v>9762</v>
      </c>
      <c r="L51" s="17">
        <v>6987</v>
      </c>
      <c r="M51" s="17">
        <v>6160</v>
      </c>
      <c r="N51" s="104">
        <f t="shared" si="2"/>
        <v>8582.690410958905</v>
      </c>
    </row>
    <row r="52" spans="1:14" x14ac:dyDescent="0.3">
      <c r="A52" s="4">
        <v>2010</v>
      </c>
      <c r="B52" s="9">
        <v>5553</v>
      </c>
      <c r="C52" s="9">
        <v>5996</v>
      </c>
      <c r="D52" s="9">
        <v>8886</v>
      </c>
      <c r="E52" s="9">
        <v>9876</v>
      </c>
      <c r="F52" s="9">
        <v>9977</v>
      </c>
      <c r="G52" s="9">
        <v>10044</v>
      </c>
      <c r="H52" s="9">
        <v>10045</v>
      </c>
      <c r="I52" s="9">
        <v>10070</v>
      </c>
      <c r="J52" s="9">
        <v>10098</v>
      </c>
      <c r="K52" s="9">
        <v>10015</v>
      </c>
      <c r="L52" s="9">
        <v>7444</v>
      </c>
      <c r="M52" s="9">
        <v>6535</v>
      </c>
      <c r="N52" s="20">
        <f t="shared" si="2"/>
        <v>8726.7369863013701</v>
      </c>
    </row>
    <row r="53" spans="1:14" x14ac:dyDescent="0.3">
      <c r="A53" s="4">
        <v>2009</v>
      </c>
      <c r="B53" s="9">
        <v>6025</v>
      </c>
      <c r="C53" s="9">
        <v>6046</v>
      </c>
      <c r="D53" s="9">
        <v>8712</v>
      </c>
      <c r="E53" s="9">
        <v>10120</v>
      </c>
      <c r="F53" s="9">
        <v>10191</v>
      </c>
      <c r="G53" s="9">
        <v>10289</v>
      </c>
      <c r="H53" s="9">
        <v>10365</v>
      </c>
      <c r="I53" s="9">
        <v>10408</v>
      </c>
      <c r="J53" s="9">
        <v>10420</v>
      </c>
      <c r="K53" s="9">
        <v>10394</v>
      </c>
      <c r="L53" s="9">
        <v>7623</v>
      </c>
      <c r="M53" s="9">
        <v>6277</v>
      </c>
      <c r="N53" s="20">
        <f t="shared" si="2"/>
        <v>8921.5890410958909</v>
      </c>
    </row>
    <row r="54" spans="1:14" x14ac:dyDescent="0.3">
      <c r="A54" s="4">
        <v>2008</v>
      </c>
      <c r="B54" s="9">
        <v>5961</v>
      </c>
      <c r="C54" s="9">
        <v>6341</v>
      </c>
      <c r="D54" s="9">
        <v>10030</v>
      </c>
      <c r="E54" s="9">
        <v>10467</v>
      </c>
      <c r="F54" s="9">
        <v>10571</v>
      </c>
      <c r="G54" s="9">
        <v>10645</v>
      </c>
      <c r="H54" s="9">
        <v>10641</v>
      </c>
      <c r="I54" s="9">
        <v>10630</v>
      </c>
      <c r="J54" s="9">
        <v>10652</v>
      </c>
      <c r="K54" s="9">
        <v>10657</v>
      </c>
      <c r="L54" s="9">
        <v>7947</v>
      </c>
      <c r="M54" s="9">
        <v>6628</v>
      </c>
      <c r="N54" s="20">
        <f>(B54*31+C54*29+D54*31+E54*30+F54*31+G54*30+H54*31+I54*31+J54*30+K54*31+L54*30+M54*31)/366</f>
        <v>9272.8879781420765</v>
      </c>
    </row>
    <row r="55" spans="1:14" x14ac:dyDescent="0.3">
      <c r="A55" s="4">
        <v>2007</v>
      </c>
      <c r="B55" s="9">
        <v>6107</v>
      </c>
      <c r="C55" s="9">
        <v>6209</v>
      </c>
      <c r="D55" s="9">
        <v>9737</v>
      </c>
      <c r="E55" s="9">
        <v>10838</v>
      </c>
      <c r="F55" s="9">
        <v>10904</v>
      </c>
      <c r="G55" s="9">
        <v>11000</v>
      </c>
      <c r="H55" s="9">
        <v>10990</v>
      </c>
      <c r="I55" s="9">
        <v>10993</v>
      </c>
      <c r="J55" s="9">
        <v>10906</v>
      </c>
      <c r="K55" s="9">
        <v>10838</v>
      </c>
      <c r="L55" s="9">
        <v>8170</v>
      </c>
      <c r="M55" s="9">
        <v>6679</v>
      </c>
      <c r="N55" s="20">
        <f t="shared" si="2"/>
        <v>9465.6438356164381</v>
      </c>
    </row>
    <row r="56" spans="1:14" x14ac:dyDescent="0.3">
      <c r="A56" s="4">
        <v>2006</v>
      </c>
      <c r="B56" s="9">
        <v>5969</v>
      </c>
      <c r="C56" s="9">
        <v>6395</v>
      </c>
      <c r="D56" s="9">
        <v>9816</v>
      </c>
      <c r="E56" s="9">
        <v>10853</v>
      </c>
      <c r="F56" s="9">
        <v>10902</v>
      </c>
      <c r="G56" s="9">
        <v>10996</v>
      </c>
      <c r="H56" s="9">
        <v>10962</v>
      </c>
      <c r="I56" s="9">
        <v>10993</v>
      </c>
      <c r="J56" s="9">
        <v>10975</v>
      </c>
      <c r="K56" s="9">
        <v>10805</v>
      </c>
      <c r="L56" s="9">
        <v>7962</v>
      </c>
      <c r="M56" s="9">
        <v>6532</v>
      </c>
      <c r="N56" s="20">
        <f t="shared" si="2"/>
        <v>9446.5452054794514</v>
      </c>
    </row>
    <row r="57" spans="1:14" ht="15" thickBot="1" x14ac:dyDescent="0.35">
      <c r="A57" s="34">
        <v>2005</v>
      </c>
      <c r="B57" s="36">
        <v>6034</v>
      </c>
      <c r="C57" s="36">
        <v>6623</v>
      </c>
      <c r="D57" s="33">
        <v>10651</v>
      </c>
      <c r="E57" s="33">
        <v>11005</v>
      </c>
      <c r="F57" s="33">
        <v>11155</v>
      </c>
      <c r="G57" s="33">
        <v>11158</v>
      </c>
      <c r="H57" s="33">
        <v>11166</v>
      </c>
      <c r="I57" s="33">
        <v>11140</v>
      </c>
      <c r="J57" s="33">
        <v>11113</v>
      </c>
      <c r="K57" s="33">
        <v>10917</v>
      </c>
      <c r="L57" s="33">
        <v>7627</v>
      </c>
      <c r="M57" s="36">
        <v>6331</v>
      </c>
      <c r="N57" s="105">
        <f t="shared" si="2"/>
        <v>9593.830136986302</v>
      </c>
    </row>
  </sheetData>
  <mergeCells count="3">
    <mergeCell ref="A37:N37"/>
    <mergeCell ref="A3:N3"/>
    <mergeCell ref="A1:N1"/>
  </mergeCells>
  <pageMargins left="0.7" right="0.7" top="0.75" bottom="0.75" header="0.3" footer="0.3"/>
  <pageSetup paperSize="9" orientation="portrait" verticalDpi="0" r:id="rId1"/>
  <ignoredErrors>
    <ignoredError sqref="N50:N54 N16 N20 N27 N31 N12 N4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R59"/>
  <sheetViews>
    <sheetView showGridLines="0" zoomScale="70" zoomScaleNormal="70" workbookViewId="0">
      <selection activeCell="R9" sqref="R9"/>
    </sheetView>
  </sheetViews>
  <sheetFormatPr defaultRowHeight="14.4" x14ac:dyDescent="0.3"/>
  <cols>
    <col min="1" max="1" width="26.5546875" customWidth="1"/>
    <col min="2" max="13" width="11.44140625" customWidth="1"/>
    <col min="14" max="14" width="13.5546875" bestFit="1" customWidth="1"/>
    <col min="16" max="16" width="13.109375" bestFit="1" customWidth="1"/>
  </cols>
  <sheetData>
    <row r="1" spans="1:18" ht="15" thickBot="1" x14ac:dyDescent="0.35">
      <c r="A1" s="146" t="s">
        <v>94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8"/>
    </row>
    <row r="2" spans="1:18" ht="15" thickBot="1" x14ac:dyDescent="0.35"/>
    <row r="3" spans="1:18" ht="15" thickBot="1" x14ac:dyDescent="0.35">
      <c r="A3" s="143" t="s">
        <v>27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5"/>
    </row>
    <row r="4" spans="1:18" ht="15" thickBot="1" x14ac:dyDescent="0.35">
      <c r="A4" s="3"/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  <c r="L4" s="14" t="s">
        <v>10</v>
      </c>
      <c r="M4" s="14" t="s">
        <v>11</v>
      </c>
      <c r="N4" s="97" t="s">
        <v>71</v>
      </c>
    </row>
    <row r="5" spans="1:18" x14ac:dyDescent="0.3">
      <c r="A5" s="4">
        <v>2023</v>
      </c>
      <c r="B5" s="2">
        <v>18442</v>
      </c>
      <c r="C5" s="2">
        <v>18431</v>
      </c>
      <c r="D5" s="2">
        <v>18404</v>
      </c>
      <c r="E5" s="2">
        <v>18434</v>
      </c>
      <c r="F5" s="2">
        <v>18585</v>
      </c>
      <c r="G5" s="2">
        <v>18555</v>
      </c>
      <c r="H5" s="2">
        <v>18527</v>
      </c>
      <c r="I5" s="2">
        <v>18538</v>
      </c>
      <c r="J5" s="2">
        <v>18484</v>
      </c>
      <c r="K5" s="2">
        <v>18459</v>
      </c>
      <c r="L5" s="2">
        <v>18480</v>
      </c>
      <c r="M5" s="2">
        <v>18480</v>
      </c>
      <c r="N5" s="94">
        <f t="shared" ref="N5:N11" si="0">(B5*31+C5*28+D5*31+E5*30+F5*31+G5*30+H5*31+I5*31+J5*30+K5*31+L5*30+M5*31)/365</f>
        <v>18485.323287671232</v>
      </c>
    </row>
    <row r="6" spans="1:18" x14ac:dyDescent="0.3">
      <c r="A6" s="4">
        <v>2022</v>
      </c>
      <c r="B6" s="2">
        <v>18201</v>
      </c>
      <c r="C6" s="2">
        <v>18176</v>
      </c>
      <c r="D6" s="2">
        <v>18172</v>
      </c>
      <c r="E6" s="2">
        <v>18077</v>
      </c>
      <c r="F6" s="2">
        <v>18077</v>
      </c>
      <c r="G6" s="2">
        <v>18104</v>
      </c>
      <c r="H6" s="2">
        <v>18126</v>
      </c>
      <c r="I6" s="2">
        <v>18123</v>
      </c>
      <c r="J6" s="2">
        <v>18161</v>
      </c>
      <c r="K6" s="2">
        <v>18175</v>
      </c>
      <c r="L6" s="2">
        <v>18175</v>
      </c>
      <c r="M6" s="2">
        <v>18182</v>
      </c>
      <c r="N6" s="94">
        <f t="shared" si="0"/>
        <v>18145.682191780823</v>
      </c>
      <c r="P6" s="113"/>
      <c r="R6" s="113"/>
    </row>
    <row r="7" spans="1:18" x14ac:dyDescent="0.3">
      <c r="A7" s="4">
        <v>2021</v>
      </c>
      <c r="B7" s="9">
        <v>18187</v>
      </c>
      <c r="C7" s="9">
        <v>18164</v>
      </c>
      <c r="D7" s="9">
        <v>18187</v>
      </c>
      <c r="E7" s="9">
        <v>18190</v>
      </c>
      <c r="F7" s="9">
        <v>18195</v>
      </c>
      <c r="G7" s="9">
        <v>18177</v>
      </c>
      <c r="H7" s="9">
        <v>18186</v>
      </c>
      <c r="I7" s="9">
        <v>18190</v>
      </c>
      <c r="J7" s="9">
        <v>18070</v>
      </c>
      <c r="K7" s="9">
        <v>18045</v>
      </c>
      <c r="L7" s="9">
        <v>18044</v>
      </c>
      <c r="M7" s="9">
        <v>18044</v>
      </c>
      <c r="N7" s="103">
        <f t="shared" si="0"/>
        <v>18139.934246575343</v>
      </c>
    </row>
    <row r="8" spans="1:18" x14ac:dyDescent="0.3">
      <c r="A8" s="4">
        <v>2020</v>
      </c>
      <c r="B8" s="9">
        <v>17754</v>
      </c>
      <c r="C8" s="9">
        <v>17754</v>
      </c>
      <c r="D8" s="9">
        <v>17885</v>
      </c>
      <c r="E8" s="9">
        <v>17955</v>
      </c>
      <c r="F8" s="9">
        <v>17984</v>
      </c>
      <c r="G8" s="9">
        <v>18008</v>
      </c>
      <c r="H8" s="9">
        <v>18092</v>
      </c>
      <c r="I8" s="9">
        <v>18015</v>
      </c>
      <c r="J8" s="9">
        <v>18144</v>
      </c>
      <c r="K8" s="9">
        <v>18156</v>
      </c>
      <c r="L8" s="9">
        <v>18143</v>
      </c>
      <c r="M8" s="9">
        <v>18146</v>
      </c>
      <c r="N8" s="103">
        <f>(B8*31+C8*29+D8*31+E8*30+F8*31+G8*30+H8*31+I8*31+J8*30+K8*31+L8*30+M8*31)/366</f>
        <v>18003.710382513662</v>
      </c>
      <c r="P8" s="114"/>
    </row>
    <row r="9" spans="1:18" x14ac:dyDescent="0.3">
      <c r="A9" s="4">
        <v>2019</v>
      </c>
      <c r="B9" s="9">
        <v>17634</v>
      </c>
      <c r="C9" s="9">
        <v>17634</v>
      </c>
      <c r="D9" s="9">
        <v>17636</v>
      </c>
      <c r="E9" s="9">
        <v>17653</v>
      </c>
      <c r="F9" s="9">
        <v>17650</v>
      </c>
      <c r="G9" s="9">
        <v>17713</v>
      </c>
      <c r="H9" s="9">
        <v>17712</v>
      </c>
      <c r="I9" s="9">
        <v>17716</v>
      </c>
      <c r="J9" s="9">
        <v>17722</v>
      </c>
      <c r="K9" s="9">
        <v>17699</v>
      </c>
      <c r="L9" s="9">
        <v>17662</v>
      </c>
      <c r="M9" s="9">
        <v>17745</v>
      </c>
      <c r="N9" s="103">
        <f t="shared" si="0"/>
        <v>17681.654794520549</v>
      </c>
    </row>
    <row r="10" spans="1:18" x14ac:dyDescent="0.3">
      <c r="A10" s="4">
        <v>2018</v>
      </c>
      <c r="B10" s="9">
        <v>17857</v>
      </c>
      <c r="C10" s="9">
        <v>17863</v>
      </c>
      <c r="D10" s="9">
        <v>17855</v>
      </c>
      <c r="E10" s="9">
        <v>17839</v>
      </c>
      <c r="F10" s="9">
        <v>17849</v>
      </c>
      <c r="G10" s="9">
        <v>17844</v>
      </c>
      <c r="H10" s="9">
        <v>17787</v>
      </c>
      <c r="I10" s="9">
        <v>17776</v>
      </c>
      <c r="J10" s="9">
        <v>17776</v>
      </c>
      <c r="K10" s="9">
        <v>17778</v>
      </c>
      <c r="L10" s="9">
        <v>17778</v>
      </c>
      <c r="M10" s="9">
        <v>17777</v>
      </c>
      <c r="N10" s="103">
        <f t="shared" si="0"/>
        <v>17814.583561643834</v>
      </c>
      <c r="P10" s="113"/>
    </row>
    <row r="11" spans="1:18" x14ac:dyDescent="0.3">
      <c r="A11" s="80">
        <v>2017</v>
      </c>
      <c r="B11" s="17">
        <v>18014</v>
      </c>
      <c r="C11" s="17">
        <v>18014</v>
      </c>
      <c r="D11" s="17">
        <v>18272</v>
      </c>
      <c r="E11" s="17">
        <v>18356</v>
      </c>
      <c r="F11" s="17">
        <v>18368</v>
      </c>
      <c r="G11" s="17">
        <v>18386</v>
      </c>
      <c r="H11" s="17">
        <v>18380</v>
      </c>
      <c r="I11" s="17">
        <v>18382</v>
      </c>
      <c r="J11" s="17">
        <v>18380</v>
      </c>
      <c r="K11" s="17">
        <v>18304</v>
      </c>
      <c r="L11" s="17">
        <v>17944</v>
      </c>
      <c r="M11" s="17">
        <v>17904</v>
      </c>
      <c r="N11" s="108">
        <f t="shared" si="0"/>
        <v>18226.61917808219</v>
      </c>
      <c r="P11" s="112"/>
    </row>
    <row r="12" spans="1:18" x14ac:dyDescent="0.3">
      <c r="A12" s="4">
        <v>2016</v>
      </c>
      <c r="B12" s="9">
        <v>18300</v>
      </c>
      <c r="C12" s="9">
        <v>18306</v>
      </c>
      <c r="D12" s="9">
        <v>18296</v>
      </c>
      <c r="E12" s="9">
        <v>18289</v>
      </c>
      <c r="F12" s="9">
        <v>18306</v>
      </c>
      <c r="G12" s="9">
        <v>18317</v>
      </c>
      <c r="H12" s="9">
        <v>18289</v>
      </c>
      <c r="I12" s="9">
        <v>18294</v>
      </c>
      <c r="J12" s="9">
        <v>18286</v>
      </c>
      <c r="K12" s="9">
        <v>18113</v>
      </c>
      <c r="L12" s="9">
        <v>17973</v>
      </c>
      <c r="M12" s="9">
        <v>18003</v>
      </c>
      <c r="N12" s="103">
        <f>(B12*31+C12*29+D12*31+E12*30+F12*31+G12*30+H12*31+I12*31+J12*30+K12*31+L12*30+M12*31)/366</f>
        <v>18230.751366120217</v>
      </c>
    </row>
    <row r="13" spans="1:18" x14ac:dyDescent="0.3">
      <c r="A13" s="80">
        <v>2015</v>
      </c>
      <c r="B13" s="17">
        <v>18440</v>
      </c>
      <c r="C13" s="17">
        <v>18465</v>
      </c>
      <c r="D13" s="17">
        <v>18512</v>
      </c>
      <c r="E13" s="17">
        <v>18625</v>
      </c>
      <c r="F13" s="17">
        <v>18605</v>
      </c>
      <c r="G13" s="17">
        <v>18598</v>
      </c>
      <c r="H13" s="17">
        <v>18646</v>
      </c>
      <c r="I13" s="17">
        <v>18647</v>
      </c>
      <c r="J13" s="17">
        <v>18546</v>
      </c>
      <c r="K13" s="17">
        <v>18510</v>
      </c>
      <c r="L13" s="17">
        <v>18406</v>
      </c>
      <c r="M13" s="17">
        <v>18376</v>
      </c>
      <c r="N13" s="103">
        <f>(B13*31+C13*28+D13*31+E13*30+F13*31+G13*30+H13*31+I13*31+J13*30+K13*31+L13*30+M13*31)/365</f>
        <v>18531.742465753425</v>
      </c>
      <c r="O13" s="79"/>
      <c r="P13" s="113"/>
    </row>
    <row r="14" spans="1:18" x14ac:dyDescent="0.3">
      <c r="A14" s="80">
        <v>2014</v>
      </c>
      <c r="B14" s="17">
        <v>19233</v>
      </c>
      <c r="C14" s="17">
        <v>19224</v>
      </c>
      <c r="D14" s="17">
        <v>19278</v>
      </c>
      <c r="E14" s="17">
        <v>19338</v>
      </c>
      <c r="F14" s="17">
        <v>19283</v>
      </c>
      <c r="G14" s="17">
        <v>19278</v>
      </c>
      <c r="H14" s="17">
        <v>19277</v>
      </c>
      <c r="I14" s="17">
        <v>19230</v>
      </c>
      <c r="J14" s="17">
        <v>19167</v>
      </c>
      <c r="K14" s="17">
        <v>18946</v>
      </c>
      <c r="L14" s="17">
        <v>18713</v>
      </c>
      <c r="M14" s="17">
        <v>18713</v>
      </c>
      <c r="N14" s="103">
        <f>(B14*31+C14*28+D14*31+E14*30+F14*31+G14*30+H14*31+I14*31+J14*30+K14*31+L14*30+M14*31)/365</f>
        <v>19139.48493150685</v>
      </c>
    </row>
    <row r="15" spans="1:18" x14ac:dyDescent="0.3">
      <c r="A15" s="4">
        <v>2013</v>
      </c>
      <c r="B15" s="9">
        <v>19973</v>
      </c>
      <c r="C15" s="9">
        <v>19932</v>
      </c>
      <c r="D15" s="9">
        <v>20043</v>
      </c>
      <c r="E15" s="9">
        <v>19944</v>
      </c>
      <c r="F15" s="9">
        <v>20001</v>
      </c>
      <c r="G15" s="9">
        <v>19967</v>
      </c>
      <c r="H15" s="9">
        <v>19968</v>
      </c>
      <c r="I15" s="9">
        <v>19950</v>
      </c>
      <c r="J15" s="9">
        <v>19871</v>
      </c>
      <c r="K15" s="9">
        <v>19871</v>
      </c>
      <c r="L15" s="9">
        <v>19844</v>
      </c>
      <c r="M15" s="9">
        <v>19398</v>
      </c>
      <c r="N15" s="103">
        <f t="shared" ref="N15:N34" si="1">(B15*31+C15*28+D15*31+E15*30+F15*31+G15*30+H15*31+I15*31+J15*30+K15*31+L15*30+M15*31)/365</f>
        <v>19896.438356164384</v>
      </c>
      <c r="O15" s="79"/>
      <c r="P15" s="112"/>
    </row>
    <row r="16" spans="1:18" x14ac:dyDescent="0.3">
      <c r="A16" s="80">
        <v>2012</v>
      </c>
      <c r="B16" s="17">
        <v>19303</v>
      </c>
      <c r="C16" s="17">
        <v>19284</v>
      </c>
      <c r="D16" s="17">
        <v>19464</v>
      </c>
      <c r="E16" s="17">
        <v>19480</v>
      </c>
      <c r="F16" s="17">
        <v>20118</v>
      </c>
      <c r="G16" s="17">
        <v>20230</v>
      </c>
      <c r="H16" s="17">
        <v>20201</v>
      </c>
      <c r="I16" s="17">
        <v>20169</v>
      </c>
      <c r="J16" s="17">
        <v>20160</v>
      </c>
      <c r="K16" s="17">
        <v>20139</v>
      </c>
      <c r="L16" s="17">
        <v>19951</v>
      </c>
      <c r="M16" s="17">
        <v>19908</v>
      </c>
      <c r="N16" s="103">
        <f>(B16*31+C16*29+D16*31+E16*30+F16*31+G16*30+H16*31+I16*31+J16*30+K16*31+L16*30+M16*31)/366</f>
        <v>19869.475409836065</v>
      </c>
      <c r="P16" s="79"/>
    </row>
    <row r="17" spans="1:14" x14ac:dyDescent="0.3">
      <c r="A17" s="80">
        <v>2011</v>
      </c>
      <c r="B17" s="17">
        <v>19674</v>
      </c>
      <c r="C17" s="17">
        <v>19522</v>
      </c>
      <c r="D17" s="17">
        <v>19812</v>
      </c>
      <c r="E17" s="17">
        <v>19955</v>
      </c>
      <c r="F17" s="17">
        <v>20010</v>
      </c>
      <c r="G17" s="17">
        <v>20048</v>
      </c>
      <c r="H17" s="17">
        <v>20009</v>
      </c>
      <c r="I17" s="17">
        <v>20044</v>
      </c>
      <c r="J17" s="17">
        <v>20024</v>
      </c>
      <c r="K17" s="17">
        <v>19995</v>
      </c>
      <c r="L17" s="17">
        <v>19744</v>
      </c>
      <c r="M17" s="17">
        <v>19727</v>
      </c>
      <c r="N17" s="103">
        <f t="shared" si="1"/>
        <v>19882.594520547944</v>
      </c>
    </row>
    <row r="18" spans="1:14" x14ac:dyDescent="0.3">
      <c r="A18" s="4">
        <v>2010</v>
      </c>
      <c r="B18" s="9">
        <v>20346</v>
      </c>
      <c r="C18" s="9">
        <v>20328</v>
      </c>
      <c r="D18" s="9">
        <v>20340</v>
      </c>
      <c r="E18" s="9">
        <v>20382</v>
      </c>
      <c r="F18" s="9">
        <v>20429</v>
      </c>
      <c r="G18" s="9">
        <v>20426</v>
      </c>
      <c r="H18" s="9">
        <v>20421</v>
      </c>
      <c r="I18" s="9">
        <v>20434</v>
      </c>
      <c r="J18" s="9">
        <v>20501</v>
      </c>
      <c r="K18" s="9">
        <v>20475</v>
      </c>
      <c r="L18" s="9">
        <v>20452</v>
      </c>
      <c r="M18" s="9">
        <v>20382</v>
      </c>
      <c r="N18" s="103">
        <f t="shared" si="1"/>
        <v>20410.002739726027</v>
      </c>
    </row>
    <row r="19" spans="1:14" x14ac:dyDescent="0.3">
      <c r="A19" s="4">
        <v>2009</v>
      </c>
      <c r="B19" s="9">
        <v>20462</v>
      </c>
      <c r="C19" s="9">
        <v>20442</v>
      </c>
      <c r="D19" s="9">
        <v>20502</v>
      </c>
      <c r="E19" s="9">
        <v>20712</v>
      </c>
      <c r="F19" s="9">
        <v>20715</v>
      </c>
      <c r="G19" s="9">
        <v>20708</v>
      </c>
      <c r="H19" s="9">
        <v>20726</v>
      </c>
      <c r="I19" s="9">
        <v>20720</v>
      </c>
      <c r="J19" s="9">
        <v>20720</v>
      </c>
      <c r="K19" s="9">
        <v>20706</v>
      </c>
      <c r="L19" s="9">
        <v>20616</v>
      </c>
      <c r="M19" s="9">
        <v>20612</v>
      </c>
      <c r="N19" s="103">
        <f t="shared" si="1"/>
        <v>20637.77808219178</v>
      </c>
    </row>
    <row r="20" spans="1:14" x14ac:dyDescent="0.3">
      <c r="A20" s="4">
        <v>2008</v>
      </c>
      <c r="B20" s="9">
        <v>21261</v>
      </c>
      <c r="C20" s="9">
        <v>21225</v>
      </c>
      <c r="D20" s="9">
        <v>21236</v>
      </c>
      <c r="E20" s="9">
        <v>21348</v>
      </c>
      <c r="F20" s="9">
        <v>21294</v>
      </c>
      <c r="G20" s="9">
        <v>21250</v>
      </c>
      <c r="H20" s="9">
        <v>21235</v>
      </c>
      <c r="I20" s="9">
        <v>21209</v>
      </c>
      <c r="J20" s="9">
        <v>21209</v>
      </c>
      <c r="K20" s="9">
        <v>21161</v>
      </c>
      <c r="L20" s="9">
        <v>21001</v>
      </c>
      <c r="M20" s="9">
        <v>20921</v>
      </c>
      <c r="N20" s="103">
        <f>(B20*31+C20*29+D20*31+E20*30+F20*31+G20*30+H20*31+I20*31+J20*30+K20*31+L20*30+M20*31)/366</f>
        <v>21195.60655737705</v>
      </c>
    </row>
    <row r="21" spans="1:14" x14ac:dyDescent="0.3">
      <c r="A21" s="4">
        <v>2007</v>
      </c>
      <c r="B21" s="9">
        <v>21537</v>
      </c>
      <c r="C21" s="9">
        <v>21551</v>
      </c>
      <c r="D21" s="9">
        <v>21620</v>
      </c>
      <c r="E21" s="9">
        <v>21793</v>
      </c>
      <c r="F21" s="9">
        <v>21793</v>
      </c>
      <c r="G21" s="9">
        <v>21793</v>
      </c>
      <c r="H21" s="9">
        <v>21793</v>
      </c>
      <c r="I21" s="9">
        <v>21783</v>
      </c>
      <c r="J21" s="9">
        <v>21607</v>
      </c>
      <c r="K21" s="9">
        <v>21585</v>
      </c>
      <c r="L21" s="9">
        <v>21348</v>
      </c>
      <c r="M21" s="9">
        <v>21326</v>
      </c>
      <c r="N21" s="103">
        <f t="shared" si="1"/>
        <v>21627.95890410959</v>
      </c>
    </row>
    <row r="22" spans="1:14" x14ac:dyDescent="0.3">
      <c r="A22" s="4">
        <v>2006</v>
      </c>
      <c r="B22" s="9">
        <v>21917</v>
      </c>
      <c r="C22" s="9">
        <v>21917</v>
      </c>
      <c r="D22" s="9">
        <v>21937</v>
      </c>
      <c r="E22" s="9">
        <v>22010</v>
      </c>
      <c r="F22" s="9">
        <v>21968</v>
      </c>
      <c r="G22" s="9">
        <v>21973</v>
      </c>
      <c r="H22" s="9">
        <v>21955</v>
      </c>
      <c r="I22" s="9">
        <v>21955</v>
      </c>
      <c r="J22" s="9">
        <v>21933</v>
      </c>
      <c r="K22" s="9">
        <v>21882</v>
      </c>
      <c r="L22" s="9">
        <v>21816</v>
      </c>
      <c r="M22" s="9">
        <v>21816</v>
      </c>
      <c r="N22" s="103">
        <f t="shared" si="1"/>
        <v>21923.194520547946</v>
      </c>
    </row>
    <row r="23" spans="1:14" x14ac:dyDescent="0.3">
      <c r="A23" s="4">
        <v>2005</v>
      </c>
      <c r="B23" s="9">
        <v>21736</v>
      </c>
      <c r="C23" s="9">
        <v>21765</v>
      </c>
      <c r="D23" s="9">
        <v>22171</v>
      </c>
      <c r="E23" s="9">
        <v>22171</v>
      </c>
      <c r="F23" s="9">
        <v>22171</v>
      </c>
      <c r="G23" s="9">
        <v>22156</v>
      </c>
      <c r="H23" s="9">
        <v>22156</v>
      </c>
      <c r="I23" s="9">
        <v>22086</v>
      </c>
      <c r="J23" s="9">
        <v>22086</v>
      </c>
      <c r="K23" s="9">
        <v>22086</v>
      </c>
      <c r="L23" s="9">
        <v>21710</v>
      </c>
      <c r="M23" s="9">
        <v>21633</v>
      </c>
      <c r="N23" s="103">
        <f t="shared" si="1"/>
        <v>21995.394520547947</v>
      </c>
    </row>
    <row r="24" spans="1:14" x14ac:dyDescent="0.3">
      <c r="A24" s="4">
        <v>2003</v>
      </c>
      <c r="B24" s="9">
        <v>23332</v>
      </c>
      <c r="C24" s="9">
        <v>23260</v>
      </c>
      <c r="D24" s="9">
        <v>23298</v>
      </c>
      <c r="E24" s="9">
        <v>23349</v>
      </c>
      <c r="F24" s="9">
        <v>23481</v>
      </c>
      <c r="G24" s="9">
        <v>23514</v>
      </c>
      <c r="H24" s="9">
        <v>23579</v>
      </c>
      <c r="I24" s="9">
        <v>23574</v>
      </c>
      <c r="J24" s="9">
        <v>23517</v>
      </c>
      <c r="K24" s="9">
        <v>23487</v>
      </c>
      <c r="L24" s="9">
        <v>23486</v>
      </c>
      <c r="M24" s="9">
        <v>23484</v>
      </c>
      <c r="N24" s="103">
        <f t="shared" si="1"/>
        <v>23448.068493150684</v>
      </c>
    </row>
    <row r="25" spans="1:14" x14ac:dyDescent="0.3">
      <c r="A25" s="4">
        <v>2002</v>
      </c>
      <c r="B25" s="9">
        <v>23468</v>
      </c>
      <c r="C25" s="9">
        <v>23486</v>
      </c>
      <c r="D25" s="9">
        <v>23577</v>
      </c>
      <c r="E25" s="9">
        <v>23581</v>
      </c>
      <c r="F25" s="9">
        <v>23708</v>
      </c>
      <c r="G25" s="9">
        <v>23723</v>
      </c>
      <c r="H25" s="9">
        <v>23730</v>
      </c>
      <c r="I25" s="9">
        <v>23733</v>
      </c>
      <c r="J25" s="9">
        <v>23723</v>
      </c>
      <c r="K25" s="9">
        <v>23754</v>
      </c>
      <c r="L25" s="9">
        <v>23711</v>
      </c>
      <c r="M25" s="9">
        <v>23694</v>
      </c>
      <c r="N25" s="103">
        <f t="shared" si="1"/>
        <v>23658.443835616439</v>
      </c>
    </row>
    <row r="26" spans="1:14" x14ac:dyDescent="0.3">
      <c r="A26" s="4">
        <v>2001</v>
      </c>
      <c r="B26" s="9">
        <v>23709</v>
      </c>
      <c r="C26" s="9">
        <v>23739</v>
      </c>
      <c r="D26" s="9">
        <v>23882</v>
      </c>
      <c r="E26" s="9">
        <v>23790</v>
      </c>
      <c r="F26" s="9">
        <v>23817</v>
      </c>
      <c r="G26" s="9">
        <v>23863</v>
      </c>
      <c r="H26" s="9">
        <v>23883</v>
      </c>
      <c r="I26" s="9">
        <v>23980</v>
      </c>
      <c r="J26" s="9">
        <v>23819</v>
      </c>
      <c r="K26" s="9">
        <v>23799</v>
      </c>
      <c r="L26" s="9">
        <v>23648</v>
      </c>
      <c r="M26" s="9">
        <v>23609</v>
      </c>
      <c r="N26" s="103">
        <f t="shared" si="1"/>
        <v>23795.454794520549</v>
      </c>
    </row>
    <row r="27" spans="1:14" x14ac:dyDescent="0.3">
      <c r="A27" s="4">
        <v>2000</v>
      </c>
      <c r="B27" s="9">
        <v>24105</v>
      </c>
      <c r="C27" s="9">
        <v>24083</v>
      </c>
      <c r="D27" s="9">
        <v>24061</v>
      </c>
      <c r="E27" s="9">
        <v>24318</v>
      </c>
      <c r="F27" s="9">
        <v>24330</v>
      </c>
      <c r="G27" s="9">
        <v>24466</v>
      </c>
      <c r="H27" s="9">
        <v>24554</v>
      </c>
      <c r="I27" s="9">
        <v>24597</v>
      </c>
      <c r="J27" s="9">
        <v>24446</v>
      </c>
      <c r="K27" s="9">
        <v>24507</v>
      </c>
      <c r="L27" s="9">
        <v>24514</v>
      </c>
      <c r="M27" s="9">
        <v>24512</v>
      </c>
      <c r="N27" s="103">
        <f>(B27*31+C27*29+D27*31+E27*30+F27*31+G27*30+H27*31+I27*31+J27*30+K27*31+L27*30+M27*31)/366</f>
        <v>24375.336065573771</v>
      </c>
    </row>
    <row r="28" spans="1:14" x14ac:dyDescent="0.3">
      <c r="A28" s="4">
        <v>1999</v>
      </c>
      <c r="B28" s="9">
        <v>24110</v>
      </c>
      <c r="C28" s="9">
        <v>24161</v>
      </c>
      <c r="D28" s="9">
        <v>24412</v>
      </c>
      <c r="E28" s="9">
        <v>24431</v>
      </c>
      <c r="F28" s="9">
        <v>24355</v>
      </c>
      <c r="G28" s="9">
        <v>24350</v>
      </c>
      <c r="H28" s="9">
        <v>24430</v>
      </c>
      <c r="I28" s="9">
        <v>24382</v>
      </c>
      <c r="J28" s="9">
        <v>24352</v>
      </c>
      <c r="K28" s="9">
        <v>24331</v>
      </c>
      <c r="L28" s="9">
        <v>24319</v>
      </c>
      <c r="M28" s="9">
        <v>24354</v>
      </c>
      <c r="N28" s="103">
        <f t="shared" si="1"/>
        <v>24333.320547945204</v>
      </c>
    </row>
    <row r="29" spans="1:14" x14ac:dyDescent="0.3">
      <c r="A29" s="4">
        <v>1998</v>
      </c>
      <c r="B29" s="9">
        <v>24193</v>
      </c>
      <c r="C29" s="9">
        <v>24167</v>
      </c>
      <c r="D29" s="9">
        <v>24230</v>
      </c>
      <c r="E29" s="9">
        <v>24466</v>
      </c>
      <c r="F29" s="9">
        <v>24573</v>
      </c>
      <c r="G29" s="9">
        <v>24586</v>
      </c>
      <c r="H29" s="9">
        <v>24655</v>
      </c>
      <c r="I29" s="9">
        <v>24782</v>
      </c>
      <c r="J29" s="9">
        <v>24697</v>
      </c>
      <c r="K29" s="9">
        <v>24720</v>
      </c>
      <c r="L29" s="9">
        <v>24520</v>
      </c>
      <c r="M29" s="9">
        <v>24520</v>
      </c>
      <c r="N29" s="103">
        <f t="shared" si="1"/>
        <v>24511.257534246575</v>
      </c>
    </row>
    <row r="30" spans="1:14" x14ac:dyDescent="0.3">
      <c r="A30" s="4">
        <v>1997</v>
      </c>
      <c r="B30" s="9">
        <v>24722</v>
      </c>
      <c r="C30" s="9">
        <v>24772</v>
      </c>
      <c r="D30" s="9">
        <v>24662</v>
      </c>
      <c r="E30" s="9">
        <v>24685</v>
      </c>
      <c r="F30" s="9">
        <v>24779</v>
      </c>
      <c r="G30" s="9">
        <v>24741</v>
      </c>
      <c r="H30" s="9">
        <v>24805</v>
      </c>
      <c r="I30" s="9">
        <v>24781</v>
      </c>
      <c r="J30" s="9">
        <v>24792</v>
      </c>
      <c r="K30" s="9">
        <v>24813</v>
      </c>
      <c r="L30" s="9">
        <v>24740</v>
      </c>
      <c r="M30" s="9">
        <v>24735</v>
      </c>
      <c r="N30" s="103">
        <f t="shared" si="1"/>
        <v>24752.227397260274</v>
      </c>
    </row>
    <row r="31" spans="1:14" x14ac:dyDescent="0.3">
      <c r="A31" s="4">
        <v>1996</v>
      </c>
      <c r="B31" s="9">
        <v>24961</v>
      </c>
      <c r="C31" s="9">
        <v>24959</v>
      </c>
      <c r="D31" s="9">
        <v>24986</v>
      </c>
      <c r="E31" s="9">
        <v>25115</v>
      </c>
      <c r="F31" s="9">
        <v>25002</v>
      </c>
      <c r="G31" s="9">
        <v>24992</v>
      </c>
      <c r="H31" s="9">
        <v>25005</v>
      </c>
      <c r="I31" s="9">
        <v>24988</v>
      </c>
      <c r="J31" s="9">
        <v>25024</v>
      </c>
      <c r="K31" s="9">
        <v>25009</v>
      </c>
      <c r="L31" s="9">
        <v>24975</v>
      </c>
      <c r="M31" s="9">
        <v>24828</v>
      </c>
      <c r="N31" s="103">
        <f>(B31*31+C31*29+D31*31+E31*30+F31*31+G31*30+H31*31+I31*31+J31*30+K31*31+L31*30+M31*31)/366</f>
        <v>24986.721311475409</v>
      </c>
    </row>
    <row r="32" spans="1:14" x14ac:dyDescent="0.3">
      <c r="A32" s="4">
        <v>1995</v>
      </c>
      <c r="B32" s="9">
        <v>25253</v>
      </c>
      <c r="C32" s="9">
        <v>25282</v>
      </c>
      <c r="D32" s="9">
        <v>25229</v>
      </c>
      <c r="E32" s="9">
        <v>25227</v>
      </c>
      <c r="F32" s="9">
        <v>25213</v>
      </c>
      <c r="G32" s="9">
        <v>25309</v>
      </c>
      <c r="H32" s="9">
        <v>25332</v>
      </c>
      <c r="I32" s="9">
        <v>25372</v>
      </c>
      <c r="J32" s="9">
        <v>25364</v>
      </c>
      <c r="K32" s="9">
        <v>25369</v>
      </c>
      <c r="L32" s="9">
        <v>25339</v>
      </c>
      <c r="M32" s="9">
        <v>25314</v>
      </c>
      <c r="N32" s="103">
        <f t="shared" si="1"/>
        <v>25300.295890410958</v>
      </c>
    </row>
    <row r="33" spans="1:18" x14ac:dyDescent="0.3">
      <c r="A33" s="4">
        <v>1994</v>
      </c>
      <c r="B33" s="9">
        <v>25341</v>
      </c>
      <c r="C33" s="9">
        <v>25337</v>
      </c>
      <c r="D33" s="9">
        <v>25311</v>
      </c>
      <c r="E33" s="9">
        <v>25385</v>
      </c>
      <c r="F33" s="9">
        <v>25354</v>
      </c>
      <c r="G33" s="9">
        <v>25327</v>
      </c>
      <c r="H33" s="9">
        <v>25377</v>
      </c>
      <c r="I33" s="9">
        <v>25353</v>
      </c>
      <c r="J33" s="9">
        <v>25558</v>
      </c>
      <c r="K33" s="9">
        <v>25547</v>
      </c>
      <c r="L33" s="9">
        <v>25541</v>
      </c>
      <c r="M33" s="9">
        <v>25488</v>
      </c>
      <c r="N33" s="103">
        <f t="shared" si="1"/>
        <v>25410.046575342465</v>
      </c>
    </row>
    <row r="34" spans="1:18" x14ac:dyDescent="0.3">
      <c r="A34" s="4">
        <v>1993</v>
      </c>
      <c r="B34" s="9">
        <v>25920</v>
      </c>
      <c r="C34" s="9">
        <v>25801</v>
      </c>
      <c r="D34" s="9">
        <v>25753</v>
      </c>
      <c r="E34" s="9">
        <v>25977</v>
      </c>
      <c r="F34" s="9">
        <v>25897</v>
      </c>
      <c r="G34" s="9">
        <v>25982</v>
      </c>
      <c r="H34" s="9">
        <v>25983</v>
      </c>
      <c r="I34" s="9">
        <v>25934</v>
      </c>
      <c r="J34" s="9">
        <v>26004</v>
      </c>
      <c r="K34" s="9">
        <v>25985</v>
      </c>
      <c r="L34" s="9">
        <v>25718</v>
      </c>
      <c r="M34" s="9">
        <v>25658</v>
      </c>
      <c r="N34" s="103">
        <f t="shared" si="1"/>
        <v>25884.624657534245</v>
      </c>
    </row>
    <row r="35" spans="1:18" ht="15" thickBot="1" x14ac:dyDescent="0.35">
      <c r="A35" s="31">
        <v>1992</v>
      </c>
      <c r="B35" s="33">
        <v>26236</v>
      </c>
      <c r="C35" s="33">
        <v>17136</v>
      </c>
      <c r="D35" s="33">
        <v>23016</v>
      </c>
      <c r="E35" s="33">
        <v>26261</v>
      </c>
      <c r="F35" s="33">
        <v>26274</v>
      </c>
      <c r="G35" s="33">
        <v>26396</v>
      </c>
      <c r="H35" s="33">
        <v>26455</v>
      </c>
      <c r="I35" s="33">
        <v>26491</v>
      </c>
      <c r="J35" s="33">
        <v>26469</v>
      </c>
      <c r="K35" s="33">
        <v>26483</v>
      </c>
      <c r="L35" s="33">
        <v>26333</v>
      </c>
      <c r="M35" s="33">
        <v>26385</v>
      </c>
      <c r="N35" s="106">
        <f>(B35*31+C35*29+D35*31+E35*30+F35*31+G35*30+H35*31+I35*31+J35*30+K35*31+L35*30+M35*31)/366</f>
        <v>25361.349726775956</v>
      </c>
    </row>
    <row r="37" spans="1:18" ht="15" thickBot="1" x14ac:dyDescent="0.35">
      <c r="A37" s="149" t="s">
        <v>28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</row>
    <row r="38" spans="1:18" ht="15" thickBot="1" x14ac:dyDescent="0.35">
      <c r="A38" s="3"/>
      <c r="B38" s="14" t="s">
        <v>0</v>
      </c>
      <c r="C38" s="14" t="s">
        <v>1</v>
      </c>
      <c r="D38" s="14" t="s">
        <v>2</v>
      </c>
      <c r="E38" s="14" t="s">
        <v>3</v>
      </c>
      <c r="F38" s="14" t="s">
        <v>4</v>
      </c>
      <c r="G38" s="14" t="s">
        <v>5</v>
      </c>
      <c r="H38" s="14" t="s">
        <v>6</v>
      </c>
      <c r="I38" s="14" t="s">
        <v>7</v>
      </c>
      <c r="J38" s="14" t="s">
        <v>8</v>
      </c>
      <c r="K38" s="14" t="s">
        <v>9</v>
      </c>
      <c r="L38" s="14" t="s">
        <v>10</v>
      </c>
      <c r="M38" s="14" t="s">
        <v>11</v>
      </c>
      <c r="N38" s="97" t="s">
        <v>71</v>
      </c>
      <c r="O38" s="79"/>
      <c r="P38" s="79"/>
    </row>
    <row r="39" spans="1:18" x14ac:dyDescent="0.3">
      <c r="A39" s="4">
        <v>2023</v>
      </c>
      <c r="B39" s="2">
        <v>11305</v>
      </c>
      <c r="C39" s="2">
        <v>11745</v>
      </c>
      <c r="D39" s="2">
        <v>15918</v>
      </c>
      <c r="E39" s="2">
        <v>17480</v>
      </c>
      <c r="F39" s="2">
        <v>17916</v>
      </c>
      <c r="G39" s="2">
        <v>17992</v>
      </c>
      <c r="H39" s="2">
        <v>17997</v>
      </c>
      <c r="I39" s="2">
        <v>18008</v>
      </c>
      <c r="J39" s="2">
        <v>17948</v>
      </c>
      <c r="K39" s="2">
        <v>17840</v>
      </c>
      <c r="L39" s="2">
        <v>13777</v>
      </c>
      <c r="M39" s="2">
        <v>12382</v>
      </c>
      <c r="N39" s="94">
        <f t="shared" ref="N39:N41" si="2">(B39*31+C39*28+D39*31+E39*30+F39*31+G39*30+H39*31+I39*31+J39*30+K39*31+L39*30+M39*31)/365</f>
        <v>15882.509589041096</v>
      </c>
      <c r="O39" s="79"/>
      <c r="P39" s="113"/>
    </row>
    <row r="40" spans="1:18" x14ac:dyDescent="0.3">
      <c r="A40" s="4">
        <v>2022</v>
      </c>
      <c r="B40" s="2">
        <v>11381</v>
      </c>
      <c r="C40" s="2">
        <v>11556</v>
      </c>
      <c r="D40" s="2">
        <v>15317</v>
      </c>
      <c r="E40" s="2">
        <v>17535</v>
      </c>
      <c r="F40" s="2">
        <v>17804</v>
      </c>
      <c r="G40" s="2">
        <v>17934</v>
      </c>
      <c r="H40" s="2">
        <v>17953</v>
      </c>
      <c r="I40" s="2">
        <v>17960</v>
      </c>
      <c r="J40" s="2">
        <v>17973</v>
      </c>
      <c r="K40" s="2">
        <v>17893</v>
      </c>
      <c r="L40" s="2">
        <v>13378</v>
      </c>
      <c r="M40" s="2">
        <v>11932</v>
      </c>
      <c r="N40" s="94">
        <f t="shared" si="2"/>
        <v>15741.391780821918</v>
      </c>
      <c r="P40" s="113"/>
      <c r="R40" s="113"/>
    </row>
    <row r="41" spans="1:18" x14ac:dyDescent="0.3">
      <c r="A41" s="4">
        <v>2021</v>
      </c>
      <c r="B41" s="9">
        <v>10809</v>
      </c>
      <c r="C41" s="9">
        <v>10215</v>
      </c>
      <c r="D41" s="9">
        <v>15371</v>
      </c>
      <c r="E41" s="9">
        <v>17271</v>
      </c>
      <c r="F41" s="9">
        <v>17529</v>
      </c>
      <c r="G41" s="9">
        <v>17686</v>
      </c>
      <c r="H41" s="9">
        <v>17748</v>
      </c>
      <c r="I41" s="9">
        <v>17752</v>
      </c>
      <c r="J41" s="9">
        <v>17765</v>
      </c>
      <c r="K41" s="9">
        <v>17726</v>
      </c>
      <c r="L41" s="9">
        <v>13334</v>
      </c>
      <c r="M41" s="9">
        <v>12105</v>
      </c>
      <c r="N41" s="103">
        <f t="shared" si="2"/>
        <v>15473.808219178081</v>
      </c>
      <c r="O41" s="79"/>
      <c r="P41" s="79"/>
    </row>
    <row r="42" spans="1:18" x14ac:dyDescent="0.3">
      <c r="A42" s="4">
        <v>2020</v>
      </c>
      <c r="B42" s="9">
        <v>11832</v>
      </c>
      <c r="C42" s="9">
        <v>11274</v>
      </c>
      <c r="D42" s="9">
        <v>13051</v>
      </c>
      <c r="E42" s="9">
        <v>6767</v>
      </c>
      <c r="F42" s="9">
        <v>14430</v>
      </c>
      <c r="G42" s="9">
        <v>17226</v>
      </c>
      <c r="H42" s="9">
        <v>17681</v>
      </c>
      <c r="I42" s="9">
        <v>17521</v>
      </c>
      <c r="J42" s="9">
        <v>17674</v>
      </c>
      <c r="K42" s="9">
        <v>17655</v>
      </c>
      <c r="L42" s="9">
        <v>12984</v>
      </c>
      <c r="M42" s="9">
        <v>12190</v>
      </c>
      <c r="N42" s="103">
        <f>(B42*31+C42*29+D42*31+E42*30+F42*31+G42*30+H42*31+I42*31+J42*30+K42*31+L42*30+M42*31)/366</f>
        <v>14212.120218579235</v>
      </c>
      <c r="O42" s="79"/>
      <c r="P42" s="113"/>
    </row>
    <row r="43" spans="1:18" x14ac:dyDescent="0.3">
      <c r="A43" s="4">
        <v>2019</v>
      </c>
      <c r="B43" s="9">
        <v>11447</v>
      </c>
      <c r="C43" s="9">
        <v>11399</v>
      </c>
      <c r="D43" s="9">
        <v>15448</v>
      </c>
      <c r="E43" s="9">
        <v>17141</v>
      </c>
      <c r="F43" s="9">
        <v>17430</v>
      </c>
      <c r="G43" s="9">
        <v>17693</v>
      </c>
      <c r="H43" s="9">
        <v>17682</v>
      </c>
      <c r="I43" s="9">
        <v>17698</v>
      </c>
      <c r="J43" s="9">
        <v>17611</v>
      </c>
      <c r="K43" s="9">
        <v>17594</v>
      </c>
      <c r="L43" s="9">
        <v>13942</v>
      </c>
      <c r="M43" s="9">
        <v>12786</v>
      </c>
      <c r="N43" s="103">
        <f t="shared" ref="N43:N45" si="3">(B43*31+C43*28+D43*31+E43*30+F43*31+G43*30+H43*31+I43*31+J43*30+K43*31+L43*30+M43*31)/365</f>
        <v>15680.594520547946</v>
      </c>
      <c r="O43" s="79"/>
      <c r="P43" s="79"/>
    </row>
    <row r="44" spans="1:18" x14ac:dyDescent="0.3">
      <c r="A44" s="4">
        <v>2018</v>
      </c>
      <c r="B44" s="9">
        <v>10915</v>
      </c>
      <c r="C44" s="9">
        <v>11207</v>
      </c>
      <c r="D44" s="9">
        <v>16796</v>
      </c>
      <c r="E44" s="9">
        <v>17314</v>
      </c>
      <c r="F44" s="9">
        <v>17422</v>
      </c>
      <c r="G44" s="9">
        <v>17617</v>
      </c>
      <c r="H44" s="9">
        <v>17546</v>
      </c>
      <c r="I44" s="9">
        <v>17537</v>
      </c>
      <c r="J44" s="9">
        <v>17520</v>
      </c>
      <c r="K44" s="9">
        <v>17465</v>
      </c>
      <c r="L44" s="9">
        <v>13288</v>
      </c>
      <c r="M44" s="9">
        <v>12040</v>
      </c>
      <c r="N44" s="103">
        <f t="shared" si="3"/>
        <v>15581.690410958905</v>
      </c>
      <c r="O44" s="79"/>
      <c r="P44" s="112"/>
    </row>
    <row r="45" spans="1:18" x14ac:dyDescent="0.3">
      <c r="A45" s="80">
        <v>2017</v>
      </c>
      <c r="B45" s="17">
        <v>10973</v>
      </c>
      <c r="C45" s="17">
        <v>11232</v>
      </c>
      <c r="D45" s="17">
        <v>16296</v>
      </c>
      <c r="E45" s="17">
        <v>18023</v>
      </c>
      <c r="F45" s="17">
        <v>18220</v>
      </c>
      <c r="G45" s="17">
        <v>18305</v>
      </c>
      <c r="H45" s="17">
        <v>18348</v>
      </c>
      <c r="I45" s="17">
        <v>18328</v>
      </c>
      <c r="J45" s="17">
        <v>18338</v>
      </c>
      <c r="K45" s="17">
        <v>17988</v>
      </c>
      <c r="L45" s="17">
        <v>12924</v>
      </c>
      <c r="M45" s="17">
        <v>11804</v>
      </c>
      <c r="N45" s="108">
        <f t="shared" si="3"/>
        <v>15925.65205479452</v>
      </c>
      <c r="O45" s="79"/>
      <c r="P45" s="79"/>
    </row>
    <row r="46" spans="1:18" x14ac:dyDescent="0.3">
      <c r="A46" s="4">
        <v>2016</v>
      </c>
      <c r="B46" s="9">
        <v>11117</v>
      </c>
      <c r="C46" s="9">
        <v>11314</v>
      </c>
      <c r="D46" s="9">
        <v>16996</v>
      </c>
      <c r="E46" s="9">
        <v>17370</v>
      </c>
      <c r="F46" s="9">
        <v>17779</v>
      </c>
      <c r="G46" s="9">
        <v>17993</v>
      </c>
      <c r="H46" s="9">
        <v>18048</v>
      </c>
      <c r="I46" s="9">
        <v>18077</v>
      </c>
      <c r="J46" s="9">
        <v>18050</v>
      </c>
      <c r="K46" s="9">
        <v>17627</v>
      </c>
      <c r="L46" s="9">
        <v>12636</v>
      </c>
      <c r="M46" s="9">
        <v>11285</v>
      </c>
      <c r="N46" s="103">
        <f>(B46*31+C46*29+D46*31+E46*30+F46*31+G46*30+H46*31+I46*31+J46*30+K46*31+L46*30+M46*31)/366</f>
        <v>15705.942622950819</v>
      </c>
      <c r="O46" s="79"/>
      <c r="P46" s="113"/>
    </row>
    <row r="47" spans="1:18" x14ac:dyDescent="0.3">
      <c r="A47" s="80">
        <v>2015</v>
      </c>
      <c r="B47" s="17">
        <v>11351</v>
      </c>
      <c r="C47" s="17">
        <v>11582</v>
      </c>
      <c r="D47" s="17">
        <v>16418</v>
      </c>
      <c r="E47" s="17">
        <v>17862</v>
      </c>
      <c r="F47" s="17">
        <v>18127</v>
      </c>
      <c r="G47" s="17">
        <v>18292</v>
      </c>
      <c r="H47" s="17">
        <v>18394</v>
      </c>
      <c r="I47" s="17">
        <v>18408</v>
      </c>
      <c r="J47" s="17">
        <v>18301</v>
      </c>
      <c r="K47" s="17">
        <v>18148</v>
      </c>
      <c r="L47" s="17">
        <v>13091</v>
      </c>
      <c r="M47" s="17">
        <v>11631</v>
      </c>
      <c r="N47" s="20">
        <f>(B47*31+C47*28+D47*31+E47*30+F47*31+G47*30+H47*31+I47*31+J47*30+K47*31+L47*30+M47*31)/365</f>
        <v>15993.049315068492</v>
      </c>
      <c r="O47" s="79"/>
      <c r="P47" s="79"/>
    </row>
    <row r="48" spans="1:18" x14ac:dyDescent="0.3">
      <c r="A48" s="80">
        <v>2014</v>
      </c>
      <c r="B48" s="17">
        <v>11356</v>
      </c>
      <c r="C48" s="17">
        <v>11811</v>
      </c>
      <c r="D48" s="17">
        <v>16207</v>
      </c>
      <c r="E48" s="17">
        <v>18663</v>
      </c>
      <c r="F48" s="17">
        <v>18882</v>
      </c>
      <c r="G48" s="17">
        <v>19063</v>
      </c>
      <c r="H48" s="17">
        <v>19042</v>
      </c>
      <c r="I48" s="17">
        <v>18972</v>
      </c>
      <c r="J48" s="17">
        <v>18924</v>
      </c>
      <c r="K48" s="17">
        <v>18396</v>
      </c>
      <c r="L48" s="17">
        <v>13412</v>
      </c>
      <c r="M48" s="17">
        <v>12260</v>
      </c>
      <c r="N48" s="20">
        <f>(B48*31+C48*28+D48*31+E48*30+F48*31+G48*30+H48*31+I48*31+J48*30+K48*31+L48*30+M48*31)/365</f>
        <v>16441.460273972603</v>
      </c>
      <c r="O48" s="79"/>
    </row>
    <row r="49" spans="1:16" x14ac:dyDescent="0.3">
      <c r="A49" s="4">
        <v>2013</v>
      </c>
      <c r="B49" s="9">
        <v>11707</v>
      </c>
      <c r="C49" s="9">
        <v>11721</v>
      </c>
      <c r="D49" s="9">
        <v>18479</v>
      </c>
      <c r="E49" s="9">
        <v>18983</v>
      </c>
      <c r="F49" s="9">
        <v>19524</v>
      </c>
      <c r="G49" s="9">
        <v>19426</v>
      </c>
      <c r="H49" s="9">
        <v>19736</v>
      </c>
      <c r="I49" s="9">
        <v>19711</v>
      </c>
      <c r="J49" s="9">
        <v>19652</v>
      </c>
      <c r="K49" s="9">
        <v>19411</v>
      </c>
      <c r="L49" s="9">
        <v>14181</v>
      </c>
      <c r="M49" s="9">
        <v>12208</v>
      </c>
      <c r="N49" s="20">
        <f t="shared" ref="N49:N57" si="4">(B49*31+C49*28+D49*31+E49*30+F49*31+G49*30+H49*31+I49*31+J49*30+K49*31+L49*30+M49*31)/365</f>
        <v>17094.531506849315</v>
      </c>
      <c r="O49" s="79"/>
    </row>
    <row r="50" spans="1:16" x14ac:dyDescent="0.3">
      <c r="A50" s="80">
        <v>2012</v>
      </c>
      <c r="B50" s="17">
        <v>10641</v>
      </c>
      <c r="C50" s="17">
        <v>11414</v>
      </c>
      <c r="D50" s="17">
        <v>17060</v>
      </c>
      <c r="E50" s="17">
        <v>18765</v>
      </c>
      <c r="F50" s="17">
        <v>18940</v>
      </c>
      <c r="G50" s="17">
        <v>19085</v>
      </c>
      <c r="H50" s="17">
        <v>19747</v>
      </c>
      <c r="I50" s="17">
        <v>19730</v>
      </c>
      <c r="J50" s="17">
        <v>19782</v>
      </c>
      <c r="K50" s="17">
        <v>19734</v>
      </c>
      <c r="L50" s="17">
        <v>14456</v>
      </c>
      <c r="M50" s="17">
        <v>12996</v>
      </c>
      <c r="N50" s="104">
        <f>(B50*31+C50*29+D50*31+E50*30+F50*31+G50*30+H50*31+I50*31+J50*30+K50*31+L50*30+M50*31)/366</f>
        <v>16879.601092896173</v>
      </c>
      <c r="O50" s="79"/>
    </row>
    <row r="51" spans="1:16" x14ac:dyDescent="0.3">
      <c r="A51" s="80">
        <v>2011</v>
      </c>
      <c r="B51" s="17">
        <v>11516</v>
      </c>
      <c r="C51" s="17">
        <v>11647</v>
      </c>
      <c r="D51" s="17">
        <v>16588</v>
      </c>
      <c r="E51" s="17">
        <v>19227</v>
      </c>
      <c r="F51" s="17">
        <v>19441</v>
      </c>
      <c r="G51" s="17">
        <v>19574</v>
      </c>
      <c r="H51" s="17">
        <v>19663</v>
      </c>
      <c r="I51" s="17">
        <v>19680</v>
      </c>
      <c r="J51" s="17">
        <v>19486</v>
      </c>
      <c r="K51" s="17">
        <v>19119</v>
      </c>
      <c r="L51" s="17">
        <v>13520</v>
      </c>
      <c r="M51" s="17">
        <v>12103</v>
      </c>
      <c r="N51" s="104">
        <f t="shared" si="4"/>
        <v>16826.673972602741</v>
      </c>
      <c r="O51" s="79"/>
    </row>
    <row r="52" spans="1:16" x14ac:dyDescent="0.3">
      <c r="A52" s="4">
        <v>2010</v>
      </c>
      <c r="B52" s="9">
        <v>10985</v>
      </c>
      <c r="C52" s="9">
        <v>11811</v>
      </c>
      <c r="D52" s="9">
        <v>17318</v>
      </c>
      <c r="E52" s="9">
        <v>19239</v>
      </c>
      <c r="F52" s="9">
        <v>19470</v>
      </c>
      <c r="G52" s="9">
        <v>19621</v>
      </c>
      <c r="H52" s="9">
        <v>19656</v>
      </c>
      <c r="I52" s="9">
        <v>19685</v>
      </c>
      <c r="J52" s="9">
        <v>19714</v>
      </c>
      <c r="K52" s="9">
        <v>19511</v>
      </c>
      <c r="L52" s="9">
        <v>14388</v>
      </c>
      <c r="M52" s="9">
        <v>12812</v>
      </c>
      <c r="N52" s="20">
        <f t="shared" si="4"/>
        <v>17046.890410958906</v>
      </c>
      <c r="O52" s="79"/>
    </row>
    <row r="53" spans="1:16" x14ac:dyDescent="0.3">
      <c r="A53" s="4">
        <v>2009</v>
      </c>
      <c r="B53" s="9">
        <v>11714</v>
      </c>
      <c r="C53" s="9">
        <v>11775</v>
      </c>
      <c r="D53" s="9">
        <v>16884</v>
      </c>
      <c r="E53" s="9">
        <v>19537</v>
      </c>
      <c r="F53" s="9">
        <v>19747</v>
      </c>
      <c r="G53" s="9">
        <v>19967</v>
      </c>
      <c r="H53" s="9">
        <v>20130</v>
      </c>
      <c r="I53" s="9">
        <v>20218</v>
      </c>
      <c r="J53" s="9">
        <v>20244</v>
      </c>
      <c r="K53" s="9">
        <v>20177</v>
      </c>
      <c r="L53" s="9">
        <v>14669</v>
      </c>
      <c r="M53" s="9">
        <v>12147</v>
      </c>
      <c r="N53" s="20">
        <f t="shared" si="4"/>
        <v>17297.909589041097</v>
      </c>
      <c r="O53" s="79"/>
      <c r="P53" s="79"/>
    </row>
    <row r="54" spans="1:16" x14ac:dyDescent="0.3">
      <c r="A54" s="4">
        <v>2008</v>
      </c>
      <c r="B54" s="9">
        <v>11601</v>
      </c>
      <c r="C54" s="9">
        <v>12315</v>
      </c>
      <c r="D54" s="9">
        <v>19341</v>
      </c>
      <c r="E54" s="9">
        <v>20142</v>
      </c>
      <c r="F54" s="9">
        <v>20424</v>
      </c>
      <c r="G54" s="9">
        <v>20617</v>
      </c>
      <c r="H54" s="9">
        <v>20627</v>
      </c>
      <c r="I54" s="9">
        <v>20604</v>
      </c>
      <c r="J54" s="9">
        <v>20654</v>
      </c>
      <c r="K54" s="9">
        <v>20666</v>
      </c>
      <c r="L54" s="9">
        <v>15177</v>
      </c>
      <c r="M54" s="9">
        <v>12840</v>
      </c>
      <c r="N54" s="20">
        <f>(B54*31+C54*29+D54*31+E54*30+F54*31+G54*30+H54*31+I54*31+J54*30+K54*31+L54*30+M54*31)/366</f>
        <v>17934.502732240438</v>
      </c>
      <c r="O54" s="79"/>
      <c r="P54" s="79"/>
    </row>
    <row r="55" spans="1:16" x14ac:dyDescent="0.3">
      <c r="A55" s="4">
        <v>2007</v>
      </c>
      <c r="B55" s="9">
        <v>11958</v>
      </c>
      <c r="C55" s="9">
        <v>12047</v>
      </c>
      <c r="D55" s="9">
        <v>18809</v>
      </c>
      <c r="E55" s="9">
        <v>20920</v>
      </c>
      <c r="F55" s="9">
        <v>21086</v>
      </c>
      <c r="G55" s="9">
        <v>21326</v>
      </c>
      <c r="H55" s="9">
        <v>21310</v>
      </c>
      <c r="I55" s="9">
        <v>21302</v>
      </c>
      <c r="J55" s="9">
        <v>21109</v>
      </c>
      <c r="K55" s="9">
        <v>20927</v>
      </c>
      <c r="L55" s="9">
        <v>15628</v>
      </c>
      <c r="M55" s="9">
        <v>12938</v>
      </c>
      <c r="N55" s="20">
        <f t="shared" si="4"/>
        <v>18315.167123287672</v>
      </c>
      <c r="O55" s="79"/>
      <c r="P55" s="79"/>
    </row>
    <row r="56" spans="1:16" x14ac:dyDescent="0.3">
      <c r="A56" s="4">
        <v>2006</v>
      </c>
      <c r="B56" s="9">
        <v>11646</v>
      </c>
      <c r="C56" s="9">
        <v>12412</v>
      </c>
      <c r="D56" s="9">
        <v>18806</v>
      </c>
      <c r="E56" s="9">
        <v>20830</v>
      </c>
      <c r="F56" s="9">
        <v>20951</v>
      </c>
      <c r="G56" s="9">
        <v>21140</v>
      </c>
      <c r="H56" s="9">
        <v>21065</v>
      </c>
      <c r="I56" s="9">
        <v>21164</v>
      </c>
      <c r="J56" s="9">
        <v>21132</v>
      </c>
      <c r="K56" s="9">
        <v>20808</v>
      </c>
      <c r="L56" s="9">
        <v>15194</v>
      </c>
      <c r="M56" s="9">
        <v>12700</v>
      </c>
      <c r="N56" s="20">
        <f t="shared" si="4"/>
        <v>18185.63287671233</v>
      </c>
      <c r="O56" s="79"/>
      <c r="P56" s="79"/>
    </row>
    <row r="57" spans="1:16" ht="15" thickBot="1" x14ac:dyDescent="0.35">
      <c r="A57" s="34">
        <v>2005</v>
      </c>
      <c r="B57" s="36">
        <v>11562</v>
      </c>
      <c r="C57" s="36">
        <v>12791</v>
      </c>
      <c r="D57" s="33">
        <v>20387</v>
      </c>
      <c r="E57" s="33">
        <v>21094</v>
      </c>
      <c r="F57" s="33">
        <v>21358</v>
      </c>
      <c r="G57" s="33">
        <v>21406</v>
      </c>
      <c r="H57" s="33">
        <v>21405</v>
      </c>
      <c r="I57" s="33">
        <v>21363</v>
      </c>
      <c r="J57" s="33">
        <v>21275</v>
      </c>
      <c r="K57" s="33">
        <v>20945</v>
      </c>
      <c r="L57" s="33">
        <v>14636</v>
      </c>
      <c r="M57" s="36">
        <v>12245</v>
      </c>
      <c r="N57" s="105">
        <f t="shared" si="4"/>
        <v>18404.638356164385</v>
      </c>
      <c r="O57" s="79"/>
      <c r="P57" s="79"/>
    </row>
    <row r="58" spans="1:16" x14ac:dyDescent="0.3">
      <c r="O58" s="79"/>
      <c r="P58" s="79"/>
    </row>
    <row r="59" spans="1:16" x14ac:dyDescent="0.3">
      <c r="O59" s="79"/>
      <c r="P59" s="93"/>
    </row>
  </sheetData>
  <mergeCells count="3">
    <mergeCell ref="A3:N3"/>
    <mergeCell ref="A37:N37"/>
    <mergeCell ref="A1:N1"/>
  </mergeCells>
  <pageMargins left="0.7" right="0.7" top="0.75" bottom="0.75" header="0.3" footer="0.3"/>
  <pageSetup paperSize="9" orientation="portrait" r:id="rId1"/>
  <ignoredErrors>
    <ignoredError sqref="N31 N27 N20 N16 N50 N54 N12 N4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V377"/>
  <sheetViews>
    <sheetView showGridLines="0" zoomScale="71" zoomScaleNormal="71" workbookViewId="0">
      <pane xSplit="2" ySplit="5" topLeftCell="C6" activePane="bottomRight" state="frozen"/>
      <selection activeCell="S15" sqref="S15"/>
      <selection pane="topRight" activeCell="S15" sqref="S15"/>
      <selection pane="bottomLeft" activeCell="S15" sqref="S15"/>
      <selection pane="bottomRight" activeCell="V10" sqref="V10"/>
    </sheetView>
  </sheetViews>
  <sheetFormatPr defaultRowHeight="14.4" x14ac:dyDescent="0.3"/>
  <cols>
    <col min="2" max="2" width="8.6640625" customWidth="1"/>
    <col min="3" max="6" width="9.6640625" customWidth="1"/>
    <col min="7" max="7" width="14.88671875" bestFit="1" customWidth="1"/>
    <col min="8" max="8" width="14.88671875" customWidth="1"/>
    <col min="9" max="9" width="9.6640625" customWidth="1"/>
    <col min="10" max="10" width="16" customWidth="1"/>
    <col min="14" max="14" width="8.6640625" customWidth="1"/>
    <col min="15" max="15" width="9.6640625" customWidth="1"/>
    <col min="16" max="16" width="14.88671875" bestFit="1" customWidth="1"/>
    <col min="17" max="19" width="9.6640625" customWidth="1"/>
    <col min="20" max="20" width="12.44140625" bestFit="1" customWidth="1"/>
    <col min="21" max="21" width="9.6640625" customWidth="1"/>
    <col min="22" max="22" width="16" customWidth="1"/>
  </cols>
  <sheetData>
    <row r="1" spans="1:22" ht="15" thickBot="1" x14ac:dyDescent="0.35">
      <c r="B1" s="12"/>
      <c r="C1" s="137" t="s">
        <v>96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9"/>
    </row>
    <row r="2" spans="1:22" x14ac:dyDescent="0.3">
      <c r="C2" s="154" t="s">
        <v>64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</row>
    <row r="3" spans="1:22" ht="15" thickBot="1" x14ac:dyDescent="0.35">
      <c r="C3" s="11"/>
      <c r="D3" s="11"/>
      <c r="E3" s="11"/>
      <c r="F3" s="11"/>
      <c r="G3" s="11"/>
      <c r="H3" s="30"/>
      <c r="I3" s="11"/>
      <c r="J3" s="11"/>
      <c r="K3" s="11"/>
      <c r="L3" s="30"/>
      <c r="M3" s="11"/>
      <c r="N3" s="11"/>
      <c r="O3" s="11"/>
    </row>
    <row r="4" spans="1:22" ht="15" thickBot="1" x14ac:dyDescent="0.35">
      <c r="A4" s="37"/>
      <c r="B4" s="39"/>
      <c r="C4" s="138" t="s">
        <v>23</v>
      </c>
      <c r="D4" s="138"/>
      <c r="E4" s="138"/>
      <c r="F4" s="138"/>
      <c r="G4" s="139"/>
      <c r="H4" s="116"/>
      <c r="I4" s="117"/>
      <c r="J4" s="37"/>
      <c r="K4" s="39"/>
      <c r="L4" s="138" t="s">
        <v>24</v>
      </c>
      <c r="M4" s="138"/>
      <c r="N4" s="138"/>
      <c r="O4" s="138"/>
      <c r="P4" s="139"/>
    </row>
    <row r="5" spans="1:22" ht="15" thickBot="1" x14ac:dyDescent="0.35">
      <c r="A5" s="37"/>
      <c r="B5" s="22"/>
      <c r="C5" s="15" t="s">
        <v>77</v>
      </c>
      <c r="D5" s="15" t="s">
        <v>17</v>
      </c>
      <c r="E5" s="16" t="s">
        <v>18</v>
      </c>
      <c r="F5" s="15" t="s">
        <v>19</v>
      </c>
      <c r="G5" s="18" t="s">
        <v>20</v>
      </c>
      <c r="H5" s="118"/>
      <c r="I5" s="117"/>
      <c r="J5" s="37"/>
      <c r="K5" s="22"/>
      <c r="L5" s="15" t="s">
        <v>77</v>
      </c>
      <c r="M5" s="15" t="s">
        <v>17</v>
      </c>
      <c r="N5" s="16" t="s">
        <v>18</v>
      </c>
      <c r="O5" s="15" t="s">
        <v>19</v>
      </c>
      <c r="P5" s="18" t="s">
        <v>20</v>
      </c>
    </row>
    <row r="6" spans="1:22" ht="15" thickBot="1" x14ac:dyDescent="0.35">
      <c r="A6" s="155">
        <v>2023</v>
      </c>
      <c r="B6" s="5" t="s">
        <v>110</v>
      </c>
      <c r="C6" s="8">
        <v>252</v>
      </c>
      <c r="D6" s="8">
        <v>101</v>
      </c>
      <c r="E6" s="8">
        <v>29</v>
      </c>
      <c r="F6" s="8">
        <v>9</v>
      </c>
      <c r="G6" s="19">
        <v>391</v>
      </c>
      <c r="H6" s="119"/>
      <c r="I6" s="117"/>
      <c r="J6" s="155">
        <v>2023</v>
      </c>
      <c r="K6" s="5" t="s">
        <v>110</v>
      </c>
      <c r="L6" s="8">
        <v>164</v>
      </c>
      <c r="M6" s="8">
        <v>62</v>
      </c>
      <c r="N6" s="8">
        <v>19</v>
      </c>
      <c r="O6" s="8">
        <v>6</v>
      </c>
      <c r="P6" s="19">
        <v>251</v>
      </c>
      <c r="Q6" s="79"/>
      <c r="R6" s="79"/>
      <c r="S6" s="79"/>
      <c r="T6" s="79"/>
      <c r="U6" s="79"/>
    </row>
    <row r="7" spans="1:22" ht="15" thickBot="1" x14ac:dyDescent="0.35">
      <c r="A7" s="156"/>
      <c r="B7" s="6">
        <v>45231</v>
      </c>
      <c r="C7" s="8">
        <v>252</v>
      </c>
      <c r="D7" s="8">
        <v>101</v>
      </c>
      <c r="E7" s="8">
        <v>29</v>
      </c>
      <c r="F7" s="8">
        <v>9</v>
      </c>
      <c r="G7" s="19">
        <v>391</v>
      </c>
      <c r="H7" s="119"/>
      <c r="I7" s="117"/>
      <c r="J7" s="156"/>
      <c r="K7" s="6">
        <v>45231</v>
      </c>
      <c r="L7" s="8">
        <v>180</v>
      </c>
      <c r="M7" s="8">
        <v>68</v>
      </c>
      <c r="N7" s="8">
        <v>19</v>
      </c>
      <c r="O7" s="8">
        <v>6</v>
      </c>
      <c r="P7" s="19">
        <v>273</v>
      </c>
      <c r="Q7" s="79"/>
      <c r="R7" s="113"/>
      <c r="S7" s="113"/>
      <c r="T7" s="113"/>
      <c r="U7" s="113"/>
    </row>
    <row r="8" spans="1:22" ht="15" thickBot="1" x14ac:dyDescent="0.35">
      <c r="A8" s="156"/>
      <c r="B8" s="6" t="s">
        <v>109</v>
      </c>
      <c r="C8" s="8">
        <v>252</v>
      </c>
      <c r="D8" s="8">
        <v>101</v>
      </c>
      <c r="E8" s="8">
        <v>29</v>
      </c>
      <c r="F8" s="8">
        <v>9</v>
      </c>
      <c r="G8" s="19">
        <v>391</v>
      </c>
      <c r="H8" s="119"/>
      <c r="I8" s="117"/>
      <c r="J8" s="156"/>
      <c r="K8" s="6" t="s">
        <v>109</v>
      </c>
      <c r="L8" s="8">
        <v>228</v>
      </c>
      <c r="M8" s="8">
        <v>99</v>
      </c>
      <c r="N8" s="8">
        <v>29</v>
      </c>
      <c r="O8" s="8">
        <v>9</v>
      </c>
      <c r="P8" s="19">
        <v>365</v>
      </c>
      <c r="Q8" s="79"/>
    </row>
    <row r="9" spans="1:22" ht="15" thickBot="1" x14ac:dyDescent="0.35">
      <c r="A9" s="156"/>
      <c r="B9" s="6" t="s">
        <v>108</v>
      </c>
      <c r="C9" s="8">
        <v>254</v>
      </c>
      <c r="D9" s="8">
        <v>101</v>
      </c>
      <c r="E9" s="8">
        <v>29</v>
      </c>
      <c r="F9" s="8">
        <v>9</v>
      </c>
      <c r="G9" s="19">
        <v>393</v>
      </c>
      <c r="H9" s="119"/>
      <c r="I9" s="117"/>
      <c r="J9" s="156"/>
      <c r="K9" s="6" t="s">
        <v>108</v>
      </c>
      <c r="L9" s="8">
        <v>237</v>
      </c>
      <c r="M9" s="8">
        <v>98</v>
      </c>
      <c r="N9" s="8">
        <v>29</v>
      </c>
      <c r="O9" s="8">
        <v>9</v>
      </c>
      <c r="P9" s="19">
        <v>373</v>
      </c>
      <c r="Q9" s="79"/>
    </row>
    <row r="10" spans="1:22" ht="15" thickBot="1" x14ac:dyDescent="0.35">
      <c r="A10" s="156"/>
      <c r="B10" s="6" t="s">
        <v>107</v>
      </c>
      <c r="C10" s="8">
        <v>256</v>
      </c>
      <c r="D10" s="8">
        <v>101</v>
      </c>
      <c r="E10" s="8">
        <v>29</v>
      </c>
      <c r="F10" s="8">
        <v>9</v>
      </c>
      <c r="G10" s="19">
        <v>395</v>
      </c>
      <c r="H10" s="119"/>
      <c r="I10" s="117"/>
      <c r="J10" s="156"/>
      <c r="K10" s="6" t="s">
        <v>107</v>
      </c>
      <c r="L10" s="8">
        <v>240</v>
      </c>
      <c r="M10" s="8">
        <v>99</v>
      </c>
      <c r="N10" s="8">
        <v>29</v>
      </c>
      <c r="O10" s="8">
        <v>9</v>
      </c>
      <c r="P10" s="19">
        <v>377</v>
      </c>
      <c r="Q10" s="79"/>
    </row>
    <row r="11" spans="1:22" ht="15" thickBot="1" x14ac:dyDescent="0.35">
      <c r="A11" s="156"/>
      <c r="B11" s="6" t="s">
        <v>106</v>
      </c>
      <c r="C11" s="8">
        <v>257</v>
      </c>
      <c r="D11" s="8">
        <v>101</v>
      </c>
      <c r="E11" s="8">
        <v>29</v>
      </c>
      <c r="F11" s="8">
        <v>9</v>
      </c>
      <c r="G11" s="19">
        <v>396</v>
      </c>
      <c r="H11" s="119"/>
      <c r="I11" s="117"/>
      <c r="J11" s="156"/>
      <c r="K11" s="6" t="s">
        <v>106</v>
      </c>
      <c r="L11" s="8">
        <v>240</v>
      </c>
      <c r="M11" s="8">
        <v>99</v>
      </c>
      <c r="N11" s="8">
        <v>29</v>
      </c>
      <c r="O11" s="8">
        <v>9</v>
      </c>
      <c r="P11" s="19">
        <v>377</v>
      </c>
      <c r="Q11" s="79"/>
    </row>
    <row r="12" spans="1:22" ht="15" thickBot="1" x14ac:dyDescent="0.35">
      <c r="A12" s="156"/>
      <c r="B12" s="6" t="s">
        <v>105</v>
      </c>
      <c r="C12" s="8">
        <v>258</v>
      </c>
      <c r="D12" s="8">
        <v>101</v>
      </c>
      <c r="E12" s="8">
        <v>29</v>
      </c>
      <c r="F12" s="8">
        <v>9</v>
      </c>
      <c r="G12" s="19">
        <v>397</v>
      </c>
      <c r="H12" s="119"/>
      <c r="I12" s="117"/>
      <c r="J12" s="156"/>
      <c r="K12" s="6" t="s">
        <v>105</v>
      </c>
      <c r="L12" s="8">
        <v>240</v>
      </c>
      <c r="M12" s="8">
        <v>99</v>
      </c>
      <c r="N12" s="8">
        <v>29</v>
      </c>
      <c r="O12" s="8">
        <v>9</v>
      </c>
      <c r="P12" s="19">
        <v>377</v>
      </c>
      <c r="Q12" s="79"/>
    </row>
    <row r="13" spans="1:22" ht="15" thickBot="1" x14ac:dyDescent="0.35">
      <c r="A13" s="156"/>
      <c r="B13" s="6" t="s">
        <v>104</v>
      </c>
      <c r="C13" s="8">
        <v>260</v>
      </c>
      <c r="D13" s="8">
        <v>101</v>
      </c>
      <c r="E13" s="8">
        <v>29</v>
      </c>
      <c r="F13" s="8">
        <v>9</v>
      </c>
      <c r="G13" s="19">
        <v>399</v>
      </c>
      <c r="H13" s="119"/>
      <c r="I13" s="117"/>
      <c r="J13" s="156"/>
      <c r="K13" s="6" t="s">
        <v>104</v>
      </c>
      <c r="L13" s="8">
        <v>236</v>
      </c>
      <c r="M13" s="8">
        <v>99</v>
      </c>
      <c r="N13" s="8">
        <v>29</v>
      </c>
      <c r="O13" s="8">
        <v>9</v>
      </c>
      <c r="P13" s="19">
        <v>373</v>
      </c>
      <c r="Q13" s="79"/>
    </row>
    <row r="14" spans="1:22" ht="15" thickBot="1" x14ac:dyDescent="0.35">
      <c r="A14" s="156"/>
      <c r="B14" s="6">
        <v>45017</v>
      </c>
      <c r="C14" s="8">
        <v>252</v>
      </c>
      <c r="D14" s="8">
        <v>101</v>
      </c>
      <c r="E14" s="8">
        <v>29</v>
      </c>
      <c r="F14" s="8">
        <v>9</v>
      </c>
      <c r="G14" s="19">
        <v>391</v>
      </c>
      <c r="H14" s="119"/>
      <c r="I14" s="117"/>
      <c r="J14" s="156"/>
      <c r="K14" s="6">
        <v>45017</v>
      </c>
      <c r="L14" s="8">
        <v>219</v>
      </c>
      <c r="M14" s="8">
        <v>98</v>
      </c>
      <c r="N14" s="8">
        <v>29</v>
      </c>
      <c r="O14" s="8">
        <v>9</v>
      </c>
      <c r="P14" s="19">
        <v>355</v>
      </c>
      <c r="Q14" s="79"/>
    </row>
    <row r="15" spans="1:22" ht="15" thickBot="1" x14ac:dyDescent="0.35">
      <c r="A15" s="156"/>
      <c r="B15" s="6">
        <v>44986</v>
      </c>
      <c r="C15" s="8">
        <v>252</v>
      </c>
      <c r="D15" s="8">
        <v>101</v>
      </c>
      <c r="E15" s="8">
        <v>29</v>
      </c>
      <c r="F15" s="8">
        <v>9</v>
      </c>
      <c r="G15" s="19">
        <v>391</v>
      </c>
      <c r="H15" s="119"/>
      <c r="I15" s="117"/>
      <c r="J15" s="156"/>
      <c r="K15" s="6">
        <v>44986</v>
      </c>
      <c r="L15" s="8">
        <v>188</v>
      </c>
      <c r="M15" s="8">
        <v>88</v>
      </c>
      <c r="N15" s="8">
        <v>26</v>
      </c>
      <c r="O15" s="8">
        <v>9</v>
      </c>
      <c r="P15" s="19">
        <v>311</v>
      </c>
      <c r="Q15" s="79"/>
    </row>
    <row r="16" spans="1:22" ht="15" thickBot="1" x14ac:dyDescent="0.35">
      <c r="A16" s="156"/>
      <c r="B16" s="6">
        <v>44958</v>
      </c>
      <c r="C16" s="8">
        <v>254</v>
      </c>
      <c r="D16" s="8">
        <v>101</v>
      </c>
      <c r="E16" s="8">
        <v>29</v>
      </c>
      <c r="F16" s="8">
        <v>9</v>
      </c>
      <c r="G16" s="19">
        <v>393</v>
      </c>
      <c r="H16" s="119"/>
      <c r="I16" s="117"/>
      <c r="J16" s="156"/>
      <c r="K16" s="6">
        <v>44958</v>
      </c>
      <c r="L16" s="8">
        <v>146</v>
      </c>
      <c r="M16" s="8">
        <v>56</v>
      </c>
      <c r="N16" s="8">
        <v>18</v>
      </c>
      <c r="O16" s="8">
        <v>6</v>
      </c>
      <c r="P16" s="19">
        <v>226</v>
      </c>
      <c r="Q16" s="79"/>
    </row>
    <row r="17" spans="1:21" ht="15" thickBot="1" x14ac:dyDescent="0.35">
      <c r="A17" s="157"/>
      <c r="B17" s="7" t="s">
        <v>103</v>
      </c>
      <c r="C17" s="8">
        <v>256</v>
      </c>
      <c r="D17" s="8">
        <v>101</v>
      </c>
      <c r="E17" s="8">
        <v>29</v>
      </c>
      <c r="F17" s="8">
        <v>9</v>
      </c>
      <c r="G17" s="19">
        <v>395</v>
      </c>
      <c r="H17" s="119"/>
      <c r="I17" s="117"/>
      <c r="J17" s="157"/>
      <c r="K17" s="7" t="s">
        <v>103</v>
      </c>
      <c r="L17" s="8">
        <v>139</v>
      </c>
      <c r="M17" s="8">
        <v>59</v>
      </c>
      <c r="N17" s="8">
        <v>16</v>
      </c>
      <c r="O17" s="8">
        <v>6</v>
      </c>
      <c r="P17" s="19">
        <v>220</v>
      </c>
      <c r="Q17" s="79"/>
    </row>
    <row r="18" spans="1:21" ht="15" thickBot="1" x14ac:dyDescent="0.35">
      <c r="A18" s="155">
        <v>2022</v>
      </c>
      <c r="B18" s="5" t="s">
        <v>111</v>
      </c>
      <c r="C18" s="8">
        <v>241</v>
      </c>
      <c r="D18" s="8">
        <v>101</v>
      </c>
      <c r="E18" s="8">
        <v>30</v>
      </c>
      <c r="F18" s="8">
        <v>9</v>
      </c>
      <c r="G18" s="19">
        <v>381</v>
      </c>
      <c r="H18" s="119"/>
      <c r="I18" s="117"/>
      <c r="J18" s="155">
        <v>2022</v>
      </c>
      <c r="K18" s="5" t="s">
        <v>111</v>
      </c>
      <c r="L18" s="8">
        <v>141</v>
      </c>
      <c r="M18" s="8">
        <v>65</v>
      </c>
      <c r="N18" s="8">
        <v>19</v>
      </c>
      <c r="O18" s="8">
        <v>6</v>
      </c>
      <c r="P18" s="19">
        <v>231</v>
      </c>
      <c r="Q18" s="79"/>
      <c r="R18" s="114"/>
      <c r="S18" s="114"/>
      <c r="T18" s="114"/>
      <c r="U18" s="114"/>
    </row>
    <row r="19" spans="1:21" ht="15" thickBot="1" x14ac:dyDescent="0.35">
      <c r="A19" s="156"/>
      <c r="B19" s="6">
        <v>44866</v>
      </c>
      <c r="C19" s="8">
        <v>240</v>
      </c>
      <c r="D19" s="8">
        <v>101</v>
      </c>
      <c r="E19" s="8">
        <v>30</v>
      </c>
      <c r="F19" s="8">
        <v>9</v>
      </c>
      <c r="G19" s="19">
        <v>380</v>
      </c>
      <c r="H19" s="119"/>
      <c r="I19" s="117"/>
      <c r="J19" s="156"/>
      <c r="K19" s="6">
        <v>44866</v>
      </c>
      <c r="L19" s="8">
        <v>165</v>
      </c>
      <c r="M19" s="8">
        <v>71</v>
      </c>
      <c r="N19" s="8">
        <v>22</v>
      </c>
      <c r="O19" s="8">
        <v>6</v>
      </c>
      <c r="P19" s="19">
        <v>264</v>
      </c>
      <c r="Q19" s="79"/>
      <c r="R19" s="113"/>
      <c r="S19" s="113"/>
      <c r="T19" s="113"/>
      <c r="U19" s="113"/>
    </row>
    <row r="20" spans="1:21" ht="15" thickBot="1" x14ac:dyDescent="0.35">
      <c r="A20" s="156"/>
      <c r="B20" s="6" t="s">
        <v>112</v>
      </c>
      <c r="C20" s="8">
        <v>240</v>
      </c>
      <c r="D20" s="8">
        <v>101</v>
      </c>
      <c r="E20" s="8">
        <v>30</v>
      </c>
      <c r="F20" s="8">
        <v>9</v>
      </c>
      <c r="G20" s="19">
        <v>380</v>
      </c>
      <c r="H20" s="119"/>
      <c r="I20" s="117"/>
      <c r="J20" s="156"/>
      <c r="K20" s="6" t="s">
        <v>112</v>
      </c>
      <c r="L20" s="8">
        <v>227</v>
      </c>
      <c r="M20" s="8">
        <v>101</v>
      </c>
      <c r="N20" s="8">
        <v>30</v>
      </c>
      <c r="O20" s="8">
        <v>9</v>
      </c>
      <c r="P20" s="19">
        <v>367</v>
      </c>
      <c r="Q20" s="79"/>
    </row>
    <row r="21" spans="1:21" ht="15" thickBot="1" x14ac:dyDescent="0.35">
      <c r="A21" s="156"/>
      <c r="B21" s="6" t="s">
        <v>113</v>
      </c>
      <c r="C21" s="8">
        <v>240</v>
      </c>
      <c r="D21" s="8">
        <v>101</v>
      </c>
      <c r="E21" s="8">
        <v>30</v>
      </c>
      <c r="F21" s="8">
        <v>9</v>
      </c>
      <c r="G21" s="19">
        <v>380</v>
      </c>
      <c r="H21" s="119"/>
      <c r="I21" s="117"/>
      <c r="J21" s="156"/>
      <c r="K21" s="6" t="s">
        <v>113</v>
      </c>
      <c r="L21" s="8">
        <v>229</v>
      </c>
      <c r="M21" s="8">
        <v>101</v>
      </c>
      <c r="N21" s="8">
        <v>30</v>
      </c>
      <c r="O21" s="8">
        <v>9</v>
      </c>
      <c r="P21" s="19">
        <v>369</v>
      </c>
      <c r="Q21" s="79"/>
    </row>
    <row r="22" spans="1:21" ht="15" thickBot="1" x14ac:dyDescent="0.35">
      <c r="A22" s="156"/>
      <c r="B22" s="6" t="s">
        <v>114</v>
      </c>
      <c r="C22" s="8">
        <v>240</v>
      </c>
      <c r="D22" s="8">
        <v>101</v>
      </c>
      <c r="E22" s="8">
        <v>30</v>
      </c>
      <c r="F22" s="8">
        <v>9</v>
      </c>
      <c r="G22" s="19">
        <v>380</v>
      </c>
      <c r="H22" s="119"/>
      <c r="I22" s="117"/>
      <c r="J22" s="156"/>
      <c r="K22" s="6" t="s">
        <v>114</v>
      </c>
      <c r="L22" s="8">
        <v>230</v>
      </c>
      <c r="M22" s="8">
        <v>101</v>
      </c>
      <c r="N22" s="8">
        <v>30</v>
      </c>
      <c r="O22" s="8">
        <v>9</v>
      </c>
      <c r="P22" s="19">
        <v>370</v>
      </c>
      <c r="Q22" s="79"/>
    </row>
    <row r="23" spans="1:21" ht="15" thickBot="1" x14ac:dyDescent="0.35">
      <c r="A23" s="156"/>
      <c r="B23" s="6" t="s">
        <v>115</v>
      </c>
      <c r="C23" s="8">
        <v>241</v>
      </c>
      <c r="D23" s="8">
        <v>101</v>
      </c>
      <c r="E23" s="8">
        <v>30</v>
      </c>
      <c r="F23" s="8">
        <v>9</v>
      </c>
      <c r="G23" s="19">
        <v>381</v>
      </c>
      <c r="H23" s="119"/>
      <c r="I23" s="117"/>
      <c r="J23" s="156"/>
      <c r="K23" s="6" t="s">
        <v>115</v>
      </c>
      <c r="L23" s="8">
        <v>230</v>
      </c>
      <c r="M23" s="8">
        <v>101</v>
      </c>
      <c r="N23" s="8">
        <v>30</v>
      </c>
      <c r="O23" s="8">
        <v>9</v>
      </c>
      <c r="P23" s="19">
        <v>370</v>
      </c>
      <c r="Q23" s="79"/>
    </row>
    <row r="24" spans="1:21" ht="15" thickBot="1" x14ac:dyDescent="0.35">
      <c r="A24" s="156"/>
      <c r="B24" s="6" t="s">
        <v>116</v>
      </c>
      <c r="C24" s="8">
        <v>240</v>
      </c>
      <c r="D24" s="8">
        <v>101</v>
      </c>
      <c r="E24" s="8">
        <v>30</v>
      </c>
      <c r="F24" s="8">
        <v>9</v>
      </c>
      <c r="G24" s="19">
        <v>380</v>
      </c>
      <c r="H24" s="119"/>
      <c r="I24" s="117"/>
      <c r="J24" s="156"/>
      <c r="K24" s="6" t="s">
        <v>116</v>
      </c>
      <c r="L24" s="8">
        <v>229</v>
      </c>
      <c r="M24" s="8">
        <v>101</v>
      </c>
      <c r="N24" s="8">
        <v>30</v>
      </c>
      <c r="O24" s="8">
        <v>9</v>
      </c>
      <c r="P24" s="19">
        <v>369</v>
      </c>
      <c r="Q24" s="79"/>
    </row>
    <row r="25" spans="1:21" ht="15" thickBot="1" x14ac:dyDescent="0.35">
      <c r="A25" s="156"/>
      <c r="B25" s="6" t="s">
        <v>117</v>
      </c>
      <c r="C25" s="8">
        <v>239</v>
      </c>
      <c r="D25" s="8">
        <v>101</v>
      </c>
      <c r="E25" s="8">
        <v>30</v>
      </c>
      <c r="F25" s="8">
        <v>9</v>
      </c>
      <c r="G25" s="19">
        <v>379</v>
      </c>
      <c r="H25" s="119"/>
      <c r="I25" s="117"/>
      <c r="J25" s="156"/>
      <c r="K25" s="6" t="s">
        <v>117</v>
      </c>
      <c r="L25" s="8">
        <v>226</v>
      </c>
      <c r="M25" s="8">
        <v>100</v>
      </c>
      <c r="N25" s="8">
        <v>29</v>
      </c>
      <c r="O25" s="8">
        <v>9</v>
      </c>
      <c r="P25" s="19">
        <v>364</v>
      </c>
      <c r="Q25" s="79"/>
    </row>
    <row r="26" spans="1:21" ht="15" thickBot="1" x14ac:dyDescent="0.35">
      <c r="A26" s="156"/>
      <c r="B26" s="6">
        <v>44652</v>
      </c>
      <c r="C26" s="8">
        <v>238</v>
      </c>
      <c r="D26" s="8">
        <v>101</v>
      </c>
      <c r="E26" s="8">
        <v>29</v>
      </c>
      <c r="F26" s="8">
        <v>9</v>
      </c>
      <c r="G26" s="19">
        <v>377</v>
      </c>
      <c r="H26" s="119"/>
      <c r="I26" s="117"/>
      <c r="J26" s="156"/>
      <c r="K26" s="6">
        <v>44652</v>
      </c>
      <c r="L26" s="8">
        <v>215</v>
      </c>
      <c r="M26" s="8">
        <v>99</v>
      </c>
      <c r="N26" s="8">
        <v>29</v>
      </c>
      <c r="O26" s="8">
        <v>9</v>
      </c>
      <c r="P26" s="19">
        <v>352</v>
      </c>
      <c r="Q26" s="79"/>
    </row>
    <row r="27" spans="1:21" ht="15" thickBot="1" x14ac:dyDescent="0.35">
      <c r="A27" s="156"/>
      <c r="B27" s="6">
        <v>44621</v>
      </c>
      <c r="C27" s="8">
        <v>240</v>
      </c>
      <c r="D27" s="8">
        <v>101</v>
      </c>
      <c r="E27" s="8">
        <v>29</v>
      </c>
      <c r="F27" s="8">
        <v>9</v>
      </c>
      <c r="G27" s="19">
        <v>379</v>
      </c>
      <c r="H27" s="119"/>
      <c r="I27" s="117"/>
      <c r="J27" s="156"/>
      <c r="K27" s="6">
        <v>44621</v>
      </c>
      <c r="L27" s="8">
        <v>180</v>
      </c>
      <c r="M27" s="8">
        <v>84</v>
      </c>
      <c r="N27" s="8">
        <v>25</v>
      </c>
      <c r="O27" s="8">
        <v>7</v>
      </c>
      <c r="P27" s="19">
        <v>296</v>
      </c>
      <c r="Q27" s="79"/>
    </row>
    <row r="28" spans="1:21" ht="15" thickBot="1" x14ac:dyDescent="0.35">
      <c r="A28" s="156"/>
      <c r="B28" s="6">
        <v>44593</v>
      </c>
      <c r="C28" s="8">
        <v>240</v>
      </c>
      <c r="D28" s="8">
        <v>101</v>
      </c>
      <c r="E28" s="8">
        <v>29</v>
      </c>
      <c r="F28" s="8">
        <v>9</v>
      </c>
      <c r="G28" s="19">
        <v>379</v>
      </c>
      <c r="H28" s="119"/>
      <c r="I28" s="117"/>
      <c r="J28" s="156"/>
      <c r="K28" s="6">
        <v>44593</v>
      </c>
      <c r="L28" s="8">
        <v>136</v>
      </c>
      <c r="M28" s="8">
        <v>56</v>
      </c>
      <c r="N28" s="8">
        <v>19</v>
      </c>
      <c r="O28" s="8">
        <v>6</v>
      </c>
      <c r="P28" s="19">
        <v>217</v>
      </c>
      <c r="Q28" s="79"/>
    </row>
    <row r="29" spans="1:21" ht="15" thickBot="1" x14ac:dyDescent="0.35">
      <c r="A29" s="157"/>
      <c r="B29" s="7" t="s">
        <v>118</v>
      </c>
      <c r="C29" s="8">
        <v>241</v>
      </c>
      <c r="D29" s="8">
        <v>101</v>
      </c>
      <c r="E29" s="8">
        <v>29</v>
      </c>
      <c r="F29" s="8">
        <v>9</v>
      </c>
      <c r="G29" s="19">
        <v>380</v>
      </c>
      <c r="H29" s="119"/>
      <c r="I29" s="117"/>
      <c r="J29" s="157"/>
      <c r="K29" s="7" t="s">
        <v>118</v>
      </c>
      <c r="L29" s="8">
        <v>136</v>
      </c>
      <c r="M29" s="8">
        <v>58</v>
      </c>
      <c r="N29" s="8">
        <v>17</v>
      </c>
      <c r="O29" s="8">
        <v>6</v>
      </c>
      <c r="P29" s="19">
        <v>217</v>
      </c>
      <c r="Q29" s="79"/>
    </row>
    <row r="30" spans="1:21" ht="15" thickBot="1" x14ac:dyDescent="0.35">
      <c r="A30" s="155">
        <v>2021</v>
      </c>
      <c r="B30" s="5" t="s">
        <v>119</v>
      </c>
      <c r="C30" s="8">
        <v>243</v>
      </c>
      <c r="D30" s="8">
        <v>98</v>
      </c>
      <c r="E30" s="8">
        <v>30</v>
      </c>
      <c r="F30" s="8">
        <v>9</v>
      </c>
      <c r="G30" s="19">
        <v>380</v>
      </c>
      <c r="H30" s="119"/>
      <c r="I30" s="117"/>
      <c r="J30" s="155">
        <v>2021</v>
      </c>
      <c r="K30" s="5" t="s">
        <v>119</v>
      </c>
      <c r="L30" s="8">
        <v>154</v>
      </c>
      <c r="M30" s="8">
        <v>64</v>
      </c>
      <c r="N30" s="8">
        <v>19</v>
      </c>
      <c r="O30" s="8">
        <v>6</v>
      </c>
      <c r="P30" s="19">
        <v>243</v>
      </c>
      <c r="Q30" s="79"/>
    </row>
    <row r="31" spans="1:21" ht="15" thickBot="1" x14ac:dyDescent="0.35">
      <c r="A31" s="156"/>
      <c r="B31" s="6">
        <v>44501</v>
      </c>
      <c r="C31" s="8">
        <v>243</v>
      </c>
      <c r="D31" s="8">
        <v>98</v>
      </c>
      <c r="E31" s="8">
        <v>30</v>
      </c>
      <c r="F31" s="8">
        <v>9</v>
      </c>
      <c r="G31" s="19">
        <v>380</v>
      </c>
      <c r="H31" s="119"/>
      <c r="I31" s="117"/>
      <c r="J31" s="156"/>
      <c r="K31" s="6">
        <v>44501</v>
      </c>
      <c r="L31" s="8">
        <v>169</v>
      </c>
      <c r="M31" s="8">
        <v>70</v>
      </c>
      <c r="N31" s="8">
        <v>22</v>
      </c>
      <c r="O31" s="8">
        <v>6</v>
      </c>
      <c r="P31" s="19">
        <v>267</v>
      </c>
      <c r="Q31" s="79"/>
    </row>
    <row r="32" spans="1:21" ht="15" thickBot="1" x14ac:dyDescent="0.35">
      <c r="A32" s="156"/>
      <c r="B32" s="6" t="s">
        <v>120</v>
      </c>
      <c r="C32" s="8">
        <v>243</v>
      </c>
      <c r="D32" s="8">
        <v>98</v>
      </c>
      <c r="E32" s="8">
        <v>30</v>
      </c>
      <c r="F32" s="8">
        <v>9</v>
      </c>
      <c r="G32" s="19">
        <v>380</v>
      </c>
      <c r="H32" s="119"/>
      <c r="I32" s="117"/>
      <c r="J32" s="156"/>
      <c r="K32" s="6" t="s">
        <v>120</v>
      </c>
      <c r="L32" s="8">
        <v>229</v>
      </c>
      <c r="M32" s="8">
        <v>98</v>
      </c>
      <c r="N32" s="8">
        <v>30</v>
      </c>
      <c r="O32" s="8">
        <v>9</v>
      </c>
      <c r="P32" s="19">
        <v>366</v>
      </c>
      <c r="Q32" s="79"/>
    </row>
    <row r="33" spans="1:17" ht="15" thickBot="1" x14ac:dyDescent="0.35">
      <c r="A33" s="156"/>
      <c r="B33" s="6" t="s">
        <v>121</v>
      </c>
      <c r="C33" s="8">
        <v>245</v>
      </c>
      <c r="D33" s="8">
        <v>98</v>
      </c>
      <c r="E33" s="8">
        <v>30</v>
      </c>
      <c r="F33" s="8">
        <v>9</v>
      </c>
      <c r="G33" s="19">
        <v>382</v>
      </c>
      <c r="H33" s="119"/>
      <c r="I33" s="117"/>
      <c r="J33" s="156"/>
      <c r="K33" s="6" t="s">
        <v>121</v>
      </c>
      <c r="L33" s="8">
        <v>232</v>
      </c>
      <c r="M33" s="8">
        <v>98</v>
      </c>
      <c r="N33" s="8">
        <v>30</v>
      </c>
      <c r="O33" s="8">
        <v>9</v>
      </c>
      <c r="P33" s="19">
        <v>369</v>
      </c>
      <c r="Q33" s="79"/>
    </row>
    <row r="34" spans="1:17" ht="15" thickBot="1" x14ac:dyDescent="0.35">
      <c r="A34" s="156"/>
      <c r="B34" s="6" t="s">
        <v>122</v>
      </c>
      <c r="C34" s="8">
        <v>247</v>
      </c>
      <c r="D34" s="8">
        <v>99</v>
      </c>
      <c r="E34" s="8">
        <v>30</v>
      </c>
      <c r="F34" s="8">
        <v>9</v>
      </c>
      <c r="G34" s="19">
        <v>385</v>
      </c>
      <c r="H34" s="119"/>
      <c r="I34" s="117"/>
      <c r="J34" s="156"/>
      <c r="K34" s="6" t="s">
        <v>122</v>
      </c>
      <c r="L34" s="8">
        <v>232</v>
      </c>
      <c r="M34" s="8">
        <v>98</v>
      </c>
      <c r="N34" s="8">
        <v>30</v>
      </c>
      <c r="O34" s="8">
        <v>9</v>
      </c>
      <c r="P34" s="19">
        <v>369</v>
      </c>
      <c r="Q34" s="79"/>
    </row>
    <row r="35" spans="1:17" ht="15" thickBot="1" x14ac:dyDescent="0.35">
      <c r="A35" s="156"/>
      <c r="B35" s="6" t="s">
        <v>123</v>
      </c>
      <c r="C35" s="8">
        <v>247</v>
      </c>
      <c r="D35" s="8">
        <v>99</v>
      </c>
      <c r="E35" s="8">
        <v>30</v>
      </c>
      <c r="F35" s="8">
        <v>9</v>
      </c>
      <c r="G35" s="19">
        <v>385</v>
      </c>
      <c r="H35" s="119"/>
      <c r="I35" s="117"/>
      <c r="J35" s="156"/>
      <c r="K35" s="6" t="s">
        <v>123</v>
      </c>
      <c r="L35" s="8">
        <v>232</v>
      </c>
      <c r="M35" s="8">
        <v>98</v>
      </c>
      <c r="N35" s="8">
        <v>30</v>
      </c>
      <c r="O35" s="8">
        <v>9</v>
      </c>
      <c r="P35" s="19">
        <v>369</v>
      </c>
      <c r="Q35" s="79"/>
    </row>
    <row r="36" spans="1:17" ht="15" thickBot="1" x14ac:dyDescent="0.35">
      <c r="A36" s="156"/>
      <c r="B36" s="6" t="s">
        <v>124</v>
      </c>
      <c r="C36" s="8">
        <v>247</v>
      </c>
      <c r="D36" s="8">
        <v>99</v>
      </c>
      <c r="E36" s="8">
        <v>30</v>
      </c>
      <c r="F36" s="8">
        <v>9</v>
      </c>
      <c r="G36" s="19">
        <v>385</v>
      </c>
      <c r="H36" s="119"/>
      <c r="I36" s="117"/>
      <c r="J36" s="156"/>
      <c r="K36" s="6" t="s">
        <v>124</v>
      </c>
      <c r="L36" s="8">
        <v>231</v>
      </c>
      <c r="M36" s="8">
        <v>98</v>
      </c>
      <c r="N36" s="8">
        <v>30</v>
      </c>
      <c r="O36" s="8">
        <v>9</v>
      </c>
      <c r="P36" s="19">
        <v>368</v>
      </c>
      <c r="Q36" s="79"/>
    </row>
    <row r="37" spans="1:17" ht="15" thickBot="1" x14ac:dyDescent="0.35">
      <c r="A37" s="156"/>
      <c r="B37" s="6" t="s">
        <v>125</v>
      </c>
      <c r="C37" s="8">
        <v>244</v>
      </c>
      <c r="D37" s="8">
        <v>99</v>
      </c>
      <c r="E37" s="8">
        <v>30</v>
      </c>
      <c r="F37" s="8">
        <v>9</v>
      </c>
      <c r="G37" s="19">
        <v>382</v>
      </c>
      <c r="H37" s="119"/>
      <c r="I37" s="117"/>
      <c r="J37" s="156"/>
      <c r="K37" s="6" t="s">
        <v>125</v>
      </c>
      <c r="L37" s="8">
        <v>220</v>
      </c>
      <c r="M37" s="8">
        <v>98</v>
      </c>
      <c r="N37" s="8">
        <v>30</v>
      </c>
      <c r="O37" s="8">
        <v>9</v>
      </c>
      <c r="P37" s="19">
        <v>357</v>
      </c>
      <c r="Q37" s="79"/>
    </row>
    <row r="38" spans="1:17" ht="15" thickBot="1" x14ac:dyDescent="0.35">
      <c r="A38" s="156"/>
      <c r="B38" s="6">
        <v>44287</v>
      </c>
      <c r="C38" s="8">
        <v>244</v>
      </c>
      <c r="D38" s="8">
        <v>99</v>
      </c>
      <c r="E38" s="8">
        <v>30</v>
      </c>
      <c r="F38" s="8">
        <v>9</v>
      </c>
      <c r="G38" s="19">
        <v>382</v>
      </c>
      <c r="H38" s="119"/>
      <c r="I38" s="117"/>
      <c r="J38" s="156"/>
      <c r="K38" s="6">
        <v>44287</v>
      </c>
      <c r="L38" s="8">
        <v>209</v>
      </c>
      <c r="M38" s="8">
        <v>97</v>
      </c>
      <c r="N38" s="8">
        <v>30</v>
      </c>
      <c r="O38" s="8">
        <v>9</v>
      </c>
      <c r="P38" s="19">
        <v>345</v>
      </c>
      <c r="Q38" s="79"/>
    </row>
    <row r="39" spans="1:17" ht="15" thickBot="1" x14ac:dyDescent="0.35">
      <c r="A39" s="156"/>
      <c r="B39" s="6">
        <v>44256</v>
      </c>
      <c r="C39" s="8">
        <v>245</v>
      </c>
      <c r="D39" s="8">
        <v>99</v>
      </c>
      <c r="E39" s="8">
        <v>30</v>
      </c>
      <c r="F39" s="8">
        <v>9</v>
      </c>
      <c r="G39" s="19">
        <v>383</v>
      </c>
      <c r="H39" s="119"/>
      <c r="I39" s="117"/>
      <c r="J39" s="156"/>
      <c r="K39" s="6">
        <v>44256</v>
      </c>
      <c r="L39" s="8">
        <v>165</v>
      </c>
      <c r="M39" s="8">
        <v>88</v>
      </c>
      <c r="N39" s="8">
        <v>26</v>
      </c>
      <c r="O39" s="8">
        <v>8</v>
      </c>
      <c r="P39" s="19">
        <v>287</v>
      </c>
      <c r="Q39" s="79"/>
    </row>
    <row r="40" spans="1:17" ht="15" thickBot="1" x14ac:dyDescent="0.35">
      <c r="A40" s="156"/>
      <c r="B40" s="6">
        <v>44228</v>
      </c>
      <c r="C40" s="8">
        <v>245</v>
      </c>
      <c r="D40" s="8">
        <v>99</v>
      </c>
      <c r="E40" s="8">
        <v>30</v>
      </c>
      <c r="F40" s="8">
        <v>9</v>
      </c>
      <c r="G40" s="19">
        <v>383</v>
      </c>
      <c r="H40" s="119"/>
      <c r="I40" s="117"/>
      <c r="J40" s="156"/>
      <c r="K40" s="6">
        <v>44228</v>
      </c>
      <c r="L40" s="8">
        <v>117</v>
      </c>
      <c r="M40" s="8">
        <v>54</v>
      </c>
      <c r="N40" s="8">
        <v>14</v>
      </c>
      <c r="O40" s="8">
        <v>3</v>
      </c>
      <c r="P40" s="19">
        <v>188</v>
      </c>
      <c r="Q40" s="79"/>
    </row>
    <row r="41" spans="1:17" ht="15" thickBot="1" x14ac:dyDescent="0.35">
      <c r="A41" s="157"/>
      <c r="B41" s="7" t="s">
        <v>126</v>
      </c>
      <c r="C41" s="8">
        <v>247</v>
      </c>
      <c r="D41" s="8">
        <v>99</v>
      </c>
      <c r="E41" s="8">
        <v>30</v>
      </c>
      <c r="F41" s="8">
        <v>9</v>
      </c>
      <c r="G41" s="19">
        <v>385</v>
      </c>
      <c r="H41" s="119"/>
      <c r="I41" s="117"/>
      <c r="J41" s="157"/>
      <c r="K41" s="7" t="s">
        <v>126</v>
      </c>
      <c r="L41" s="8">
        <v>109</v>
      </c>
      <c r="M41" s="8">
        <v>55</v>
      </c>
      <c r="N41" s="8">
        <v>16</v>
      </c>
      <c r="O41" s="8">
        <v>5</v>
      </c>
      <c r="P41" s="19">
        <v>185</v>
      </c>
      <c r="Q41" s="79"/>
    </row>
    <row r="42" spans="1:17" x14ac:dyDescent="0.3">
      <c r="A42" s="155">
        <v>2020</v>
      </c>
      <c r="B42" s="5" t="s">
        <v>127</v>
      </c>
      <c r="C42" s="8">
        <v>243</v>
      </c>
      <c r="D42" s="8">
        <v>100</v>
      </c>
      <c r="E42" s="8">
        <v>31</v>
      </c>
      <c r="F42" s="8">
        <v>9</v>
      </c>
      <c r="G42" s="19">
        <f>SUM(C42:F42)</f>
        <v>383</v>
      </c>
      <c r="H42" s="119"/>
      <c r="I42" s="117"/>
      <c r="J42" s="155">
        <v>2020</v>
      </c>
      <c r="K42" s="5" t="s">
        <v>127</v>
      </c>
      <c r="L42" s="8">
        <v>146</v>
      </c>
      <c r="M42" s="8">
        <v>64</v>
      </c>
      <c r="N42" s="8">
        <v>19</v>
      </c>
      <c r="O42" s="8">
        <v>6</v>
      </c>
      <c r="P42" s="19">
        <f>SUM(L42:O42)</f>
        <v>235</v>
      </c>
    </row>
    <row r="43" spans="1:17" x14ac:dyDescent="0.3">
      <c r="A43" s="156"/>
      <c r="B43" s="6">
        <v>44136</v>
      </c>
      <c r="C43" s="9">
        <v>243</v>
      </c>
      <c r="D43" s="9">
        <v>100</v>
      </c>
      <c r="E43" s="9">
        <v>31</v>
      </c>
      <c r="F43" s="9">
        <v>9</v>
      </c>
      <c r="G43" s="20">
        <f t="shared" ref="G43:G53" si="0">SUM(C43:F43)</f>
        <v>383</v>
      </c>
      <c r="H43" s="119"/>
      <c r="I43" s="117"/>
      <c r="J43" s="156"/>
      <c r="K43" s="6">
        <v>44136</v>
      </c>
      <c r="L43" s="9">
        <v>162</v>
      </c>
      <c r="M43" s="9">
        <v>70</v>
      </c>
      <c r="N43" s="9">
        <v>22</v>
      </c>
      <c r="O43" s="9">
        <v>6</v>
      </c>
      <c r="P43" s="20">
        <f t="shared" ref="P43:P53" si="1">SUM(L43:O43)</f>
        <v>260</v>
      </c>
    </row>
    <row r="44" spans="1:17" x14ac:dyDescent="0.3">
      <c r="A44" s="156"/>
      <c r="B44" s="6" t="s">
        <v>128</v>
      </c>
      <c r="C44" s="9">
        <v>243</v>
      </c>
      <c r="D44" s="9">
        <v>100</v>
      </c>
      <c r="E44" s="9">
        <v>31</v>
      </c>
      <c r="F44" s="9">
        <v>9</v>
      </c>
      <c r="G44" s="20">
        <f t="shared" si="0"/>
        <v>383</v>
      </c>
      <c r="H44" s="119"/>
      <c r="I44" s="117"/>
      <c r="J44" s="156"/>
      <c r="K44" s="6" t="s">
        <v>128</v>
      </c>
      <c r="L44" s="9">
        <v>220</v>
      </c>
      <c r="M44" s="9">
        <v>99</v>
      </c>
      <c r="N44" s="9">
        <v>31</v>
      </c>
      <c r="O44" s="9">
        <v>9</v>
      </c>
      <c r="P44" s="20">
        <f t="shared" si="1"/>
        <v>359</v>
      </c>
    </row>
    <row r="45" spans="1:17" x14ac:dyDescent="0.3">
      <c r="A45" s="156"/>
      <c r="B45" s="6" t="s">
        <v>129</v>
      </c>
      <c r="C45" s="9">
        <v>242</v>
      </c>
      <c r="D45" s="9">
        <v>100</v>
      </c>
      <c r="E45" s="9">
        <v>31</v>
      </c>
      <c r="F45" s="9">
        <v>9</v>
      </c>
      <c r="G45" s="20">
        <f t="shared" si="0"/>
        <v>382</v>
      </c>
      <c r="H45" s="119"/>
      <c r="I45" s="117"/>
      <c r="J45" s="156"/>
      <c r="K45" s="6" t="s">
        <v>129</v>
      </c>
      <c r="L45" s="9">
        <v>221</v>
      </c>
      <c r="M45" s="9">
        <v>99</v>
      </c>
      <c r="N45" s="9">
        <v>31</v>
      </c>
      <c r="O45" s="9">
        <v>9</v>
      </c>
      <c r="P45" s="20">
        <f t="shared" si="1"/>
        <v>360</v>
      </c>
    </row>
    <row r="46" spans="1:17" x14ac:dyDescent="0.3">
      <c r="A46" s="156"/>
      <c r="B46" s="6" t="s">
        <v>130</v>
      </c>
      <c r="C46" s="9">
        <v>242</v>
      </c>
      <c r="D46" s="9">
        <v>100</v>
      </c>
      <c r="E46" s="9">
        <v>31</v>
      </c>
      <c r="F46" s="9">
        <v>9</v>
      </c>
      <c r="G46" s="20">
        <f t="shared" si="0"/>
        <v>382</v>
      </c>
      <c r="H46" s="119"/>
      <c r="I46" s="117"/>
      <c r="J46" s="156"/>
      <c r="K46" s="6" t="s">
        <v>130</v>
      </c>
      <c r="L46" s="9">
        <v>222</v>
      </c>
      <c r="M46" s="9">
        <v>98</v>
      </c>
      <c r="N46" s="9">
        <v>31</v>
      </c>
      <c r="O46" s="9">
        <v>9</v>
      </c>
      <c r="P46" s="20">
        <f t="shared" si="1"/>
        <v>360</v>
      </c>
    </row>
    <row r="47" spans="1:17" x14ac:dyDescent="0.3">
      <c r="A47" s="156"/>
      <c r="B47" s="6" t="s">
        <v>131</v>
      </c>
      <c r="C47" s="9">
        <v>242</v>
      </c>
      <c r="D47" s="9">
        <v>100</v>
      </c>
      <c r="E47" s="9">
        <v>31</v>
      </c>
      <c r="F47" s="9">
        <v>9</v>
      </c>
      <c r="G47" s="20">
        <f t="shared" si="0"/>
        <v>382</v>
      </c>
      <c r="H47" s="119"/>
      <c r="I47" s="117"/>
      <c r="J47" s="156"/>
      <c r="K47" s="6" t="s">
        <v>131</v>
      </c>
      <c r="L47" s="9">
        <v>224</v>
      </c>
      <c r="M47" s="9">
        <v>98</v>
      </c>
      <c r="N47" s="9">
        <v>31</v>
      </c>
      <c r="O47" s="9">
        <v>9</v>
      </c>
      <c r="P47" s="20">
        <f t="shared" si="1"/>
        <v>362</v>
      </c>
    </row>
    <row r="48" spans="1:17" x14ac:dyDescent="0.3">
      <c r="A48" s="156"/>
      <c r="B48" s="6" t="s">
        <v>132</v>
      </c>
      <c r="C48" s="9">
        <v>242</v>
      </c>
      <c r="D48" s="9">
        <v>100</v>
      </c>
      <c r="E48" s="9">
        <v>31</v>
      </c>
      <c r="F48" s="9">
        <v>9</v>
      </c>
      <c r="G48" s="20">
        <f t="shared" si="0"/>
        <v>382</v>
      </c>
      <c r="H48" s="119"/>
      <c r="I48" s="117"/>
      <c r="J48" s="156"/>
      <c r="K48" s="6" t="s">
        <v>132</v>
      </c>
      <c r="L48" s="9">
        <v>214</v>
      </c>
      <c r="M48" s="9">
        <v>97</v>
      </c>
      <c r="N48" s="9">
        <v>30</v>
      </c>
      <c r="O48" s="9">
        <v>9</v>
      </c>
      <c r="P48" s="20">
        <f t="shared" si="1"/>
        <v>350</v>
      </c>
    </row>
    <row r="49" spans="1:16" x14ac:dyDescent="0.3">
      <c r="A49" s="156"/>
      <c r="B49" s="6" t="s">
        <v>133</v>
      </c>
      <c r="C49" s="9">
        <v>243</v>
      </c>
      <c r="D49" s="9">
        <v>100</v>
      </c>
      <c r="E49" s="9">
        <v>30</v>
      </c>
      <c r="F49" s="9">
        <v>9</v>
      </c>
      <c r="G49" s="20">
        <f t="shared" si="0"/>
        <v>382</v>
      </c>
      <c r="H49" s="119"/>
      <c r="I49" s="117"/>
      <c r="J49" s="156"/>
      <c r="K49" s="6" t="s">
        <v>133</v>
      </c>
      <c r="L49" s="9">
        <v>185</v>
      </c>
      <c r="M49" s="9">
        <v>83</v>
      </c>
      <c r="N49" s="9">
        <v>22</v>
      </c>
      <c r="O49" s="9">
        <v>7</v>
      </c>
      <c r="P49" s="20">
        <f t="shared" si="1"/>
        <v>297</v>
      </c>
    </row>
    <row r="50" spans="1:16" x14ac:dyDescent="0.3">
      <c r="A50" s="156"/>
      <c r="B50" s="6">
        <v>43922</v>
      </c>
      <c r="C50" s="9">
        <v>242</v>
      </c>
      <c r="D50" s="9">
        <v>99</v>
      </c>
      <c r="E50" s="9">
        <v>30</v>
      </c>
      <c r="F50" s="9">
        <v>9</v>
      </c>
      <c r="G50" s="20">
        <f>SUM(C50:F50)</f>
        <v>380</v>
      </c>
      <c r="H50" s="119"/>
      <c r="I50" s="117"/>
      <c r="J50" s="156"/>
      <c r="K50" s="6">
        <v>43922</v>
      </c>
      <c r="L50" s="9">
        <v>49</v>
      </c>
      <c r="M50" s="9">
        <v>37</v>
      </c>
      <c r="N50" s="9">
        <v>12</v>
      </c>
      <c r="O50" s="9">
        <v>3</v>
      </c>
      <c r="P50" s="20">
        <f t="shared" si="1"/>
        <v>101</v>
      </c>
    </row>
    <row r="51" spans="1:16" x14ac:dyDescent="0.3">
      <c r="A51" s="156"/>
      <c r="B51" s="6">
        <v>43891</v>
      </c>
      <c r="C51" s="9">
        <v>243</v>
      </c>
      <c r="D51" s="9">
        <v>99</v>
      </c>
      <c r="E51" s="9">
        <v>30</v>
      </c>
      <c r="F51" s="9">
        <v>9</v>
      </c>
      <c r="G51" s="20">
        <f t="shared" si="0"/>
        <v>381</v>
      </c>
      <c r="H51" s="119"/>
      <c r="I51" s="117"/>
      <c r="J51" s="156"/>
      <c r="K51" s="6">
        <v>43891</v>
      </c>
      <c r="L51" s="9">
        <v>156</v>
      </c>
      <c r="M51" s="9">
        <v>68</v>
      </c>
      <c r="N51" s="9">
        <v>19</v>
      </c>
      <c r="O51" s="9">
        <v>6</v>
      </c>
      <c r="P51" s="20">
        <f t="shared" si="1"/>
        <v>249</v>
      </c>
    </row>
    <row r="52" spans="1:16" x14ac:dyDescent="0.3">
      <c r="A52" s="156"/>
      <c r="B52" s="6">
        <v>43862</v>
      </c>
      <c r="C52" s="9">
        <v>244</v>
      </c>
      <c r="D52" s="9">
        <v>99</v>
      </c>
      <c r="E52" s="9">
        <v>30</v>
      </c>
      <c r="F52" s="9">
        <v>9</v>
      </c>
      <c r="G52" s="20">
        <f t="shared" si="0"/>
        <v>382</v>
      </c>
      <c r="H52" s="119"/>
      <c r="I52" s="117"/>
      <c r="J52" s="156"/>
      <c r="K52" s="6">
        <v>43862</v>
      </c>
      <c r="L52" s="9">
        <v>141</v>
      </c>
      <c r="M52" s="9">
        <v>53</v>
      </c>
      <c r="N52" s="9">
        <v>18</v>
      </c>
      <c r="O52" s="9">
        <v>5</v>
      </c>
      <c r="P52" s="20">
        <f t="shared" si="1"/>
        <v>217</v>
      </c>
    </row>
    <row r="53" spans="1:16" ht="15" thickBot="1" x14ac:dyDescent="0.35">
      <c r="A53" s="157"/>
      <c r="B53" s="7" t="s">
        <v>134</v>
      </c>
      <c r="C53" s="10">
        <v>244</v>
      </c>
      <c r="D53" s="10">
        <v>99</v>
      </c>
      <c r="E53" s="10">
        <v>30</v>
      </c>
      <c r="F53" s="10">
        <v>9</v>
      </c>
      <c r="G53" s="21">
        <f t="shared" si="0"/>
        <v>382</v>
      </c>
      <c r="H53" s="119"/>
      <c r="I53" s="117"/>
      <c r="J53" s="157"/>
      <c r="K53" s="7" t="s">
        <v>134</v>
      </c>
      <c r="L53" s="10">
        <v>144</v>
      </c>
      <c r="M53" s="10">
        <v>56</v>
      </c>
      <c r="N53" s="10">
        <v>19</v>
      </c>
      <c r="O53" s="10">
        <v>6</v>
      </c>
      <c r="P53" s="21">
        <f t="shared" si="1"/>
        <v>225</v>
      </c>
    </row>
    <row r="54" spans="1:16" x14ac:dyDescent="0.3">
      <c r="A54" s="151">
        <v>2019</v>
      </c>
      <c r="B54" s="5" t="s">
        <v>135</v>
      </c>
      <c r="C54" s="8">
        <v>245</v>
      </c>
      <c r="D54" s="8">
        <v>96</v>
      </c>
      <c r="E54" s="8">
        <v>29</v>
      </c>
      <c r="F54" s="8">
        <v>9</v>
      </c>
      <c r="G54" s="19">
        <v>379</v>
      </c>
      <c r="H54" s="119"/>
      <c r="I54" s="117"/>
      <c r="J54" s="151">
        <v>2019</v>
      </c>
      <c r="K54" s="5" t="s">
        <v>135</v>
      </c>
      <c r="L54" s="8">
        <v>167</v>
      </c>
      <c r="M54" s="8">
        <v>65</v>
      </c>
      <c r="N54" s="8">
        <v>20</v>
      </c>
      <c r="O54" s="8">
        <v>6</v>
      </c>
      <c r="P54" s="19">
        <v>258</v>
      </c>
    </row>
    <row r="55" spans="1:16" x14ac:dyDescent="0.3">
      <c r="A55" s="152"/>
      <c r="B55" s="6">
        <v>43770</v>
      </c>
      <c r="C55" s="9">
        <v>245</v>
      </c>
      <c r="D55" s="9">
        <v>96</v>
      </c>
      <c r="E55" s="9">
        <v>29</v>
      </c>
      <c r="F55" s="9">
        <v>9</v>
      </c>
      <c r="G55" s="20">
        <v>379</v>
      </c>
      <c r="H55" s="119"/>
      <c r="I55" s="117"/>
      <c r="J55" s="152"/>
      <c r="K55" s="6">
        <v>43770</v>
      </c>
      <c r="L55" s="9">
        <v>187</v>
      </c>
      <c r="M55" s="9">
        <v>75</v>
      </c>
      <c r="N55" s="9">
        <v>21</v>
      </c>
      <c r="O55" s="9">
        <v>6</v>
      </c>
      <c r="P55" s="20">
        <v>289</v>
      </c>
    </row>
    <row r="56" spans="1:16" x14ac:dyDescent="0.3">
      <c r="A56" s="152"/>
      <c r="B56" s="6" t="s">
        <v>136</v>
      </c>
      <c r="C56" s="9">
        <v>245</v>
      </c>
      <c r="D56" s="9">
        <v>96</v>
      </c>
      <c r="E56" s="9">
        <v>29</v>
      </c>
      <c r="F56" s="9">
        <v>9</v>
      </c>
      <c r="G56" s="20">
        <v>379</v>
      </c>
      <c r="H56" s="119"/>
      <c r="I56" s="117"/>
      <c r="J56" s="152"/>
      <c r="K56" s="6" t="s">
        <v>136</v>
      </c>
      <c r="L56" s="9">
        <v>238</v>
      </c>
      <c r="M56" s="9">
        <v>96</v>
      </c>
      <c r="N56" s="9">
        <v>29</v>
      </c>
      <c r="O56" s="9">
        <v>9</v>
      </c>
      <c r="P56" s="20">
        <v>372</v>
      </c>
    </row>
    <row r="57" spans="1:16" x14ac:dyDescent="0.3">
      <c r="A57" s="152"/>
      <c r="B57" s="6" t="s">
        <v>137</v>
      </c>
      <c r="C57" s="9">
        <v>246</v>
      </c>
      <c r="D57" s="9">
        <v>96</v>
      </c>
      <c r="E57" s="9">
        <v>29</v>
      </c>
      <c r="F57" s="9">
        <v>9</v>
      </c>
      <c r="G57" s="20">
        <v>380</v>
      </c>
      <c r="H57" s="119"/>
      <c r="I57" s="117"/>
      <c r="J57" s="152"/>
      <c r="K57" s="6" t="s">
        <v>137</v>
      </c>
      <c r="L57" s="9">
        <v>240</v>
      </c>
      <c r="M57" s="9">
        <v>96</v>
      </c>
      <c r="N57" s="9">
        <v>29</v>
      </c>
      <c r="O57" s="9">
        <v>9</v>
      </c>
      <c r="P57" s="20">
        <v>374</v>
      </c>
    </row>
    <row r="58" spans="1:16" x14ac:dyDescent="0.3">
      <c r="A58" s="152"/>
      <c r="B58" s="6" t="s">
        <v>138</v>
      </c>
      <c r="C58" s="9">
        <v>246</v>
      </c>
      <c r="D58" s="9">
        <v>96</v>
      </c>
      <c r="E58" s="9">
        <v>29</v>
      </c>
      <c r="F58" s="9">
        <v>9</v>
      </c>
      <c r="G58" s="20">
        <v>380</v>
      </c>
      <c r="H58" s="119"/>
      <c r="I58" s="117"/>
      <c r="J58" s="152"/>
      <c r="K58" s="6" t="s">
        <v>138</v>
      </c>
      <c r="L58" s="9">
        <v>244</v>
      </c>
      <c r="M58" s="9">
        <v>96</v>
      </c>
      <c r="N58" s="9">
        <v>29</v>
      </c>
      <c r="O58" s="9">
        <v>9</v>
      </c>
      <c r="P58" s="20">
        <v>378</v>
      </c>
    </row>
    <row r="59" spans="1:16" x14ac:dyDescent="0.3">
      <c r="A59" s="152"/>
      <c r="B59" s="6" t="s">
        <v>139</v>
      </c>
      <c r="C59" s="9">
        <v>246</v>
      </c>
      <c r="D59" s="9">
        <v>96</v>
      </c>
      <c r="E59" s="9">
        <v>29</v>
      </c>
      <c r="F59" s="9">
        <v>9</v>
      </c>
      <c r="G59" s="20">
        <v>380</v>
      </c>
      <c r="H59" s="119"/>
      <c r="I59" s="117"/>
      <c r="J59" s="152"/>
      <c r="K59" s="6" t="s">
        <v>139</v>
      </c>
      <c r="L59" s="9">
        <v>243</v>
      </c>
      <c r="M59" s="9">
        <v>96</v>
      </c>
      <c r="N59" s="9">
        <v>29</v>
      </c>
      <c r="O59" s="9">
        <v>9</v>
      </c>
      <c r="P59" s="20">
        <v>377</v>
      </c>
    </row>
    <row r="60" spans="1:16" x14ac:dyDescent="0.3">
      <c r="A60" s="152"/>
      <c r="B60" s="6" t="s">
        <v>140</v>
      </c>
      <c r="C60" s="9">
        <v>246</v>
      </c>
      <c r="D60" s="9">
        <v>96</v>
      </c>
      <c r="E60" s="9">
        <v>29</v>
      </c>
      <c r="F60" s="9">
        <v>9</v>
      </c>
      <c r="G60" s="20">
        <v>380</v>
      </c>
      <c r="H60" s="119"/>
      <c r="I60" s="117"/>
      <c r="J60" s="152"/>
      <c r="K60" s="6" t="s">
        <v>140</v>
      </c>
      <c r="L60" s="9">
        <v>244</v>
      </c>
      <c r="M60" s="9">
        <v>96</v>
      </c>
      <c r="N60" s="9">
        <v>29</v>
      </c>
      <c r="O60" s="9">
        <v>9</v>
      </c>
      <c r="P60" s="20">
        <v>378</v>
      </c>
    </row>
    <row r="61" spans="1:16" x14ac:dyDescent="0.3">
      <c r="A61" s="152"/>
      <c r="B61" s="6" t="s">
        <v>141</v>
      </c>
      <c r="C61" s="9">
        <v>243</v>
      </c>
      <c r="D61" s="9">
        <v>96</v>
      </c>
      <c r="E61" s="9">
        <v>29</v>
      </c>
      <c r="F61" s="9">
        <v>9</v>
      </c>
      <c r="G61" s="20">
        <v>377</v>
      </c>
      <c r="H61" s="119"/>
      <c r="I61" s="117"/>
      <c r="J61" s="152"/>
      <c r="K61" s="6" t="s">
        <v>141</v>
      </c>
      <c r="L61" s="9">
        <v>235</v>
      </c>
      <c r="M61" s="9">
        <v>95</v>
      </c>
      <c r="N61" s="9">
        <v>29</v>
      </c>
      <c r="O61" s="9">
        <v>9</v>
      </c>
      <c r="P61" s="20">
        <v>368</v>
      </c>
    </row>
    <row r="62" spans="1:16" x14ac:dyDescent="0.3">
      <c r="A62" s="152"/>
      <c r="B62" s="6">
        <v>43556</v>
      </c>
      <c r="C62" s="9">
        <v>243</v>
      </c>
      <c r="D62" s="9">
        <v>96</v>
      </c>
      <c r="E62" s="9">
        <v>29</v>
      </c>
      <c r="F62" s="9">
        <v>9</v>
      </c>
      <c r="G62" s="20">
        <v>377</v>
      </c>
      <c r="H62" s="119"/>
      <c r="I62" s="117"/>
      <c r="J62" s="152"/>
      <c r="K62" s="6">
        <v>43556</v>
      </c>
      <c r="L62" s="9">
        <v>231</v>
      </c>
      <c r="M62" s="9">
        <v>95</v>
      </c>
      <c r="N62" s="9">
        <v>28</v>
      </c>
      <c r="O62" s="9">
        <v>9</v>
      </c>
      <c r="P62" s="20">
        <v>363</v>
      </c>
    </row>
    <row r="63" spans="1:16" x14ac:dyDescent="0.3">
      <c r="A63" s="152"/>
      <c r="B63" s="6">
        <v>43525</v>
      </c>
      <c r="C63" s="9">
        <v>242</v>
      </c>
      <c r="D63" s="9">
        <v>96</v>
      </c>
      <c r="E63" s="9">
        <v>29</v>
      </c>
      <c r="F63" s="9">
        <v>9</v>
      </c>
      <c r="G63" s="20">
        <v>376</v>
      </c>
      <c r="H63" s="119"/>
      <c r="I63" s="117"/>
      <c r="J63" s="152"/>
      <c r="K63" s="6">
        <v>43525</v>
      </c>
      <c r="L63" s="9">
        <v>198</v>
      </c>
      <c r="M63" s="9">
        <v>86</v>
      </c>
      <c r="N63" s="9">
        <v>26</v>
      </c>
      <c r="O63" s="9">
        <v>6</v>
      </c>
      <c r="P63" s="20">
        <v>316</v>
      </c>
    </row>
    <row r="64" spans="1:16" x14ac:dyDescent="0.3">
      <c r="A64" s="152"/>
      <c r="B64" s="6">
        <v>43497</v>
      </c>
      <c r="C64" s="9">
        <v>243</v>
      </c>
      <c r="D64" s="9">
        <v>96</v>
      </c>
      <c r="E64" s="9">
        <v>29</v>
      </c>
      <c r="F64" s="9">
        <v>9</v>
      </c>
      <c r="G64" s="20">
        <v>377</v>
      </c>
      <c r="H64" s="119"/>
      <c r="I64" s="117"/>
      <c r="J64" s="152"/>
      <c r="K64" s="6">
        <v>43497</v>
      </c>
      <c r="L64" s="9">
        <v>147</v>
      </c>
      <c r="M64" s="9">
        <v>50</v>
      </c>
      <c r="N64" s="9">
        <v>19</v>
      </c>
      <c r="O64" s="9">
        <v>6</v>
      </c>
      <c r="P64" s="20">
        <v>222</v>
      </c>
    </row>
    <row r="65" spans="1:16" ht="15" thickBot="1" x14ac:dyDescent="0.35">
      <c r="A65" s="153"/>
      <c r="B65" s="7" t="s">
        <v>142</v>
      </c>
      <c r="C65" s="10">
        <v>243</v>
      </c>
      <c r="D65" s="10">
        <v>96</v>
      </c>
      <c r="E65" s="10">
        <v>29</v>
      </c>
      <c r="F65" s="10">
        <v>9</v>
      </c>
      <c r="G65" s="21">
        <v>377</v>
      </c>
      <c r="H65" s="119"/>
      <c r="I65" s="117"/>
      <c r="J65" s="153"/>
      <c r="K65" s="7" t="s">
        <v>142</v>
      </c>
      <c r="L65" s="10">
        <v>147</v>
      </c>
      <c r="M65" s="10">
        <v>53</v>
      </c>
      <c r="N65" s="10">
        <v>18</v>
      </c>
      <c r="O65" s="10">
        <v>6</v>
      </c>
      <c r="P65" s="21">
        <v>224</v>
      </c>
    </row>
    <row r="66" spans="1:16" x14ac:dyDescent="0.3">
      <c r="A66" s="151">
        <v>2018</v>
      </c>
      <c r="B66" s="5" t="s">
        <v>143</v>
      </c>
      <c r="C66" s="8">
        <v>247</v>
      </c>
      <c r="D66" s="8">
        <v>96</v>
      </c>
      <c r="E66" s="8">
        <v>30</v>
      </c>
      <c r="F66" s="8">
        <v>10</v>
      </c>
      <c r="G66" s="19">
        <v>383</v>
      </c>
      <c r="H66" s="119"/>
      <c r="I66" s="117"/>
      <c r="J66" s="151">
        <v>2018</v>
      </c>
      <c r="K66" s="5" t="s">
        <v>143</v>
      </c>
      <c r="L66" s="8">
        <v>162</v>
      </c>
      <c r="M66" s="8">
        <v>55</v>
      </c>
      <c r="N66" s="8">
        <v>21</v>
      </c>
      <c r="O66" s="8">
        <v>6</v>
      </c>
      <c r="P66" s="19">
        <v>244</v>
      </c>
    </row>
    <row r="67" spans="1:16" x14ac:dyDescent="0.3">
      <c r="A67" s="152"/>
      <c r="B67" s="6">
        <v>43405</v>
      </c>
      <c r="C67" s="9">
        <v>247</v>
      </c>
      <c r="D67" s="9">
        <v>96</v>
      </c>
      <c r="E67" s="9">
        <v>30</v>
      </c>
      <c r="F67" s="9">
        <v>10</v>
      </c>
      <c r="G67" s="20">
        <v>383</v>
      </c>
      <c r="H67" s="119"/>
      <c r="I67" s="117"/>
      <c r="J67" s="152"/>
      <c r="K67" s="6">
        <v>43405</v>
      </c>
      <c r="L67" s="9">
        <v>176</v>
      </c>
      <c r="M67" s="9">
        <v>66</v>
      </c>
      <c r="N67" s="9">
        <v>21</v>
      </c>
      <c r="O67" s="9">
        <v>6</v>
      </c>
      <c r="P67" s="20">
        <v>269</v>
      </c>
    </row>
    <row r="68" spans="1:16" x14ac:dyDescent="0.3">
      <c r="A68" s="152"/>
      <c r="B68" s="6" t="s">
        <v>144</v>
      </c>
      <c r="C68" s="9">
        <v>247</v>
      </c>
      <c r="D68" s="9">
        <v>96</v>
      </c>
      <c r="E68" s="9">
        <v>30</v>
      </c>
      <c r="F68" s="9">
        <v>10</v>
      </c>
      <c r="G68" s="20">
        <v>383</v>
      </c>
      <c r="H68" s="119"/>
      <c r="I68" s="117"/>
      <c r="J68" s="152"/>
      <c r="K68" s="6" t="s">
        <v>144</v>
      </c>
      <c r="L68" s="9">
        <v>232</v>
      </c>
      <c r="M68" s="9">
        <v>96</v>
      </c>
      <c r="N68" s="9">
        <v>30</v>
      </c>
      <c r="O68" s="9">
        <v>10</v>
      </c>
      <c r="P68" s="20">
        <v>368</v>
      </c>
    </row>
    <row r="69" spans="1:16" x14ac:dyDescent="0.3">
      <c r="A69" s="152"/>
      <c r="B69" s="6" t="s">
        <v>145</v>
      </c>
      <c r="C69" s="9">
        <v>247</v>
      </c>
      <c r="D69" s="9">
        <v>96</v>
      </c>
      <c r="E69" s="9">
        <v>30</v>
      </c>
      <c r="F69" s="9">
        <v>10</v>
      </c>
      <c r="G69" s="20">
        <v>383</v>
      </c>
      <c r="H69" s="119"/>
      <c r="I69" s="117"/>
      <c r="J69" s="152"/>
      <c r="K69" s="6" t="s">
        <v>145</v>
      </c>
      <c r="L69" s="9">
        <v>235</v>
      </c>
      <c r="M69" s="9">
        <v>96</v>
      </c>
      <c r="N69" s="9">
        <v>30</v>
      </c>
      <c r="O69" s="9">
        <v>10</v>
      </c>
      <c r="P69" s="20">
        <v>371</v>
      </c>
    </row>
    <row r="70" spans="1:16" x14ac:dyDescent="0.3">
      <c r="A70" s="152"/>
      <c r="B70" s="6" t="s">
        <v>146</v>
      </c>
      <c r="C70" s="9">
        <v>247</v>
      </c>
      <c r="D70" s="9">
        <v>96</v>
      </c>
      <c r="E70" s="9">
        <v>30</v>
      </c>
      <c r="F70" s="9">
        <v>10</v>
      </c>
      <c r="G70" s="20">
        <v>383</v>
      </c>
      <c r="H70" s="119"/>
      <c r="I70" s="117"/>
      <c r="J70" s="152"/>
      <c r="K70" s="6" t="s">
        <v>146</v>
      </c>
      <c r="L70" s="9">
        <v>236</v>
      </c>
      <c r="M70" s="9">
        <v>96</v>
      </c>
      <c r="N70" s="9">
        <v>30</v>
      </c>
      <c r="O70" s="9">
        <v>10</v>
      </c>
      <c r="P70" s="20">
        <v>372</v>
      </c>
    </row>
    <row r="71" spans="1:16" x14ac:dyDescent="0.3">
      <c r="A71" s="152"/>
      <c r="B71" s="6" t="s">
        <v>147</v>
      </c>
      <c r="C71" s="9">
        <v>248</v>
      </c>
      <c r="D71" s="9">
        <v>96</v>
      </c>
      <c r="E71" s="9">
        <v>30</v>
      </c>
      <c r="F71" s="9">
        <v>10</v>
      </c>
      <c r="G71" s="20">
        <v>384</v>
      </c>
      <c r="H71" s="119"/>
      <c r="I71" s="117"/>
      <c r="J71" s="152"/>
      <c r="K71" s="6" t="s">
        <v>147</v>
      </c>
      <c r="L71" s="9">
        <v>237</v>
      </c>
      <c r="M71" s="9">
        <v>96</v>
      </c>
      <c r="N71" s="9">
        <v>30</v>
      </c>
      <c r="O71" s="9">
        <v>10</v>
      </c>
      <c r="P71" s="20">
        <v>373</v>
      </c>
    </row>
    <row r="72" spans="1:16" x14ac:dyDescent="0.3">
      <c r="A72" s="152"/>
      <c r="B72" s="6" t="s">
        <v>148</v>
      </c>
      <c r="C72" s="9">
        <v>250</v>
      </c>
      <c r="D72" s="9">
        <v>96</v>
      </c>
      <c r="E72" s="9">
        <v>30</v>
      </c>
      <c r="F72" s="9">
        <v>10</v>
      </c>
      <c r="G72" s="20">
        <v>386</v>
      </c>
      <c r="H72" s="119"/>
      <c r="I72" s="117"/>
      <c r="J72" s="152"/>
      <c r="K72" s="6" t="s">
        <v>148</v>
      </c>
      <c r="L72" s="9">
        <v>240</v>
      </c>
      <c r="M72" s="9">
        <v>96</v>
      </c>
      <c r="N72" s="9">
        <v>30</v>
      </c>
      <c r="O72" s="9">
        <v>10</v>
      </c>
      <c r="P72" s="20">
        <v>376</v>
      </c>
    </row>
    <row r="73" spans="1:16" x14ac:dyDescent="0.3">
      <c r="A73" s="152"/>
      <c r="B73" s="6" t="s">
        <v>149</v>
      </c>
      <c r="C73" s="9">
        <v>250</v>
      </c>
      <c r="D73" s="9">
        <v>96</v>
      </c>
      <c r="E73" s="9">
        <v>30</v>
      </c>
      <c r="F73" s="9">
        <v>10</v>
      </c>
      <c r="G73" s="20">
        <v>386</v>
      </c>
      <c r="H73" s="119"/>
      <c r="I73" s="117"/>
      <c r="J73" s="152"/>
      <c r="K73" s="6" t="s">
        <v>149</v>
      </c>
      <c r="L73" s="9">
        <v>232</v>
      </c>
      <c r="M73" s="9">
        <v>96</v>
      </c>
      <c r="N73" s="9">
        <v>30</v>
      </c>
      <c r="O73" s="9">
        <v>10</v>
      </c>
      <c r="P73" s="20">
        <v>368</v>
      </c>
    </row>
    <row r="74" spans="1:16" x14ac:dyDescent="0.3">
      <c r="A74" s="152"/>
      <c r="B74" s="6">
        <v>43191</v>
      </c>
      <c r="C74" s="9">
        <v>249</v>
      </c>
      <c r="D74" s="9">
        <v>96</v>
      </c>
      <c r="E74" s="9">
        <v>30</v>
      </c>
      <c r="F74" s="9">
        <v>10</v>
      </c>
      <c r="G74" s="20">
        <v>385</v>
      </c>
      <c r="H74" s="119"/>
      <c r="I74" s="117"/>
      <c r="J74" s="152"/>
      <c r="K74" s="6">
        <v>43191</v>
      </c>
      <c r="L74" s="9">
        <v>227</v>
      </c>
      <c r="M74" s="9">
        <v>96</v>
      </c>
      <c r="N74" s="9">
        <v>30</v>
      </c>
      <c r="O74" s="9">
        <v>10</v>
      </c>
      <c r="P74" s="20">
        <v>363</v>
      </c>
    </row>
    <row r="75" spans="1:16" x14ac:dyDescent="0.3">
      <c r="A75" s="152"/>
      <c r="B75" s="6">
        <v>43160</v>
      </c>
      <c r="C75" s="9">
        <v>250</v>
      </c>
      <c r="D75" s="9">
        <v>96</v>
      </c>
      <c r="E75" s="9">
        <v>30</v>
      </c>
      <c r="F75" s="9">
        <v>10</v>
      </c>
      <c r="G75" s="20">
        <v>386</v>
      </c>
      <c r="H75" s="119"/>
      <c r="I75" s="117"/>
      <c r="J75" s="152"/>
      <c r="K75" s="6">
        <v>43160</v>
      </c>
      <c r="L75" s="9">
        <v>205</v>
      </c>
      <c r="M75" s="9">
        <v>93</v>
      </c>
      <c r="N75" s="9">
        <v>30</v>
      </c>
      <c r="O75" s="9">
        <v>10</v>
      </c>
      <c r="P75" s="20">
        <v>338</v>
      </c>
    </row>
    <row r="76" spans="1:16" x14ac:dyDescent="0.3">
      <c r="A76" s="152"/>
      <c r="B76" s="6">
        <v>43132</v>
      </c>
      <c r="C76" s="9">
        <v>250</v>
      </c>
      <c r="D76" s="9">
        <v>96</v>
      </c>
      <c r="E76" s="9">
        <v>30</v>
      </c>
      <c r="F76" s="9">
        <v>10</v>
      </c>
      <c r="G76" s="20">
        <v>386</v>
      </c>
      <c r="H76" s="119"/>
      <c r="I76" s="117"/>
      <c r="J76" s="152"/>
      <c r="K76" s="6">
        <v>43132</v>
      </c>
      <c r="L76" s="9">
        <v>147</v>
      </c>
      <c r="M76" s="9">
        <v>48</v>
      </c>
      <c r="N76" s="9">
        <v>17</v>
      </c>
      <c r="O76" s="9">
        <v>6</v>
      </c>
      <c r="P76" s="20">
        <v>218</v>
      </c>
    </row>
    <row r="77" spans="1:16" ht="15" thickBot="1" x14ac:dyDescent="0.35">
      <c r="A77" s="153"/>
      <c r="B77" s="7" t="s">
        <v>150</v>
      </c>
      <c r="C77" s="10">
        <v>250</v>
      </c>
      <c r="D77" s="10">
        <v>96</v>
      </c>
      <c r="E77" s="10">
        <v>30</v>
      </c>
      <c r="F77" s="10">
        <v>10</v>
      </c>
      <c r="G77" s="21">
        <v>386</v>
      </c>
      <c r="H77" s="119"/>
      <c r="I77" s="117"/>
      <c r="J77" s="153"/>
      <c r="K77" s="7" t="s">
        <v>150</v>
      </c>
      <c r="L77" s="10">
        <v>141</v>
      </c>
      <c r="M77" s="10">
        <v>44</v>
      </c>
      <c r="N77" s="10">
        <v>19</v>
      </c>
      <c r="O77" s="10">
        <v>6</v>
      </c>
      <c r="P77" s="21">
        <v>210</v>
      </c>
    </row>
    <row r="78" spans="1:16" x14ac:dyDescent="0.3">
      <c r="A78" s="151">
        <v>2017</v>
      </c>
      <c r="B78" s="5" t="s">
        <v>151</v>
      </c>
      <c r="C78" s="8">
        <v>260</v>
      </c>
      <c r="D78" s="8">
        <v>91</v>
      </c>
      <c r="E78" s="8">
        <v>29</v>
      </c>
      <c r="F78" s="8">
        <v>10</v>
      </c>
      <c r="G78" s="19">
        <v>390</v>
      </c>
      <c r="H78" s="119"/>
      <c r="I78" s="117"/>
      <c r="J78" s="109">
        <v>2017</v>
      </c>
      <c r="K78" s="5" t="s">
        <v>151</v>
      </c>
      <c r="L78" s="8">
        <v>162</v>
      </c>
      <c r="M78" s="8">
        <v>50</v>
      </c>
      <c r="N78" s="8">
        <v>19</v>
      </c>
      <c r="O78" s="8">
        <v>7</v>
      </c>
      <c r="P78" s="19">
        <v>238</v>
      </c>
    </row>
    <row r="79" spans="1:16" x14ac:dyDescent="0.3">
      <c r="A79" s="152"/>
      <c r="B79" s="6">
        <v>43040</v>
      </c>
      <c r="C79" s="9">
        <v>262</v>
      </c>
      <c r="D79" s="9">
        <v>91</v>
      </c>
      <c r="E79" s="9">
        <v>29</v>
      </c>
      <c r="F79" s="9">
        <v>10</v>
      </c>
      <c r="G79" s="20">
        <v>392</v>
      </c>
      <c r="H79" s="119"/>
      <c r="I79" s="117"/>
      <c r="J79" s="110"/>
      <c r="K79" s="6">
        <v>43040</v>
      </c>
      <c r="L79" s="9">
        <v>174</v>
      </c>
      <c r="M79" s="9">
        <v>61</v>
      </c>
      <c r="N79" s="9">
        <v>20</v>
      </c>
      <c r="O79" s="9">
        <v>7</v>
      </c>
      <c r="P79" s="20">
        <v>262</v>
      </c>
    </row>
    <row r="80" spans="1:16" x14ac:dyDescent="0.3">
      <c r="A80" s="152"/>
      <c r="B80" s="6" t="s">
        <v>152</v>
      </c>
      <c r="C80" s="9">
        <v>266</v>
      </c>
      <c r="D80" s="9">
        <v>91</v>
      </c>
      <c r="E80" s="9">
        <v>29</v>
      </c>
      <c r="F80" s="9">
        <v>10</v>
      </c>
      <c r="G80" s="20">
        <v>396</v>
      </c>
      <c r="H80" s="119"/>
      <c r="I80" s="117"/>
      <c r="J80" s="110"/>
      <c r="K80" s="6" t="s">
        <v>152</v>
      </c>
      <c r="L80" s="9">
        <v>256</v>
      </c>
      <c r="M80" s="9">
        <v>90</v>
      </c>
      <c r="N80" s="9">
        <v>29</v>
      </c>
      <c r="O80" s="9">
        <v>10</v>
      </c>
      <c r="P80" s="20">
        <v>385</v>
      </c>
    </row>
    <row r="81" spans="1:16" x14ac:dyDescent="0.3">
      <c r="A81" s="152"/>
      <c r="B81" s="6" t="s">
        <v>153</v>
      </c>
      <c r="C81" s="9">
        <v>269</v>
      </c>
      <c r="D81" s="9">
        <v>91</v>
      </c>
      <c r="E81" s="9">
        <v>29</v>
      </c>
      <c r="F81" s="9">
        <v>10</v>
      </c>
      <c r="G81" s="20">
        <v>399</v>
      </c>
      <c r="H81" s="119"/>
      <c r="I81" s="117"/>
      <c r="J81" s="110"/>
      <c r="K81" s="6" t="s">
        <v>153</v>
      </c>
      <c r="L81" s="9">
        <v>266</v>
      </c>
      <c r="M81" s="9">
        <v>91</v>
      </c>
      <c r="N81" s="9">
        <v>29</v>
      </c>
      <c r="O81" s="9">
        <v>10</v>
      </c>
      <c r="P81" s="20">
        <v>396</v>
      </c>
    </row>
    <row r="82" spans="1:16" x14ac:dyDescent="0.3">
      <c r="A82" s="152"/>
      <c r="B82" s="6" t="s">
        <v>154</v>
      </c>
      <c r="C82" s="9">
        <v>269</v>
      </c>
      <c r="D82" s="9">
        <v>91</v>
      </c>
      <c r="E82" s="9">
        <v>29</v>
      </c>
      <c r="F82" s="9">
        <v>10</v>
      </c>
      <c r="G82" s="20">
        <v>399</v>
      </c>
      <c r="H82" s="119"/>
      <c r="I82" s="117"/>
      <c r="J82" s="110"/>
      <c r="K82" s="6" t="s">
        <v>154</v>
      </c>
      <c r="L82" s="9">
        <v>266</v>
      </c>
      <c r="M82" s="9">
        <v>91</v>
      </c>
      <c r="N82" s="9">
        <v>29</v>
      </c>
      <c r="O82" s="9">
        <v>10</v>
      </c>
      <c r="P82" s="20">
        <v>396</v>
      </c>
    </row>
    <row r="83" spans="1:16" x14ac:dyDescent="0.3">
      <c r="A83" s="152"/>
      <c r="B83" s="6" t="s">
        <v>155</v>
      </c>
      <c r="C83" s="9">
        <v>269</v>
      </c>
      <c r="D83" s="9">
        <v>91</v>
      </c>
      <c r="E83" s="9">
        <v>29</v>
      </c>
      <c r="F83" s="9">
        <v>10</v>
      </c>
      <c r="G83" s="20">
        <v>399</v>
      </c>
      <c r="H83" s="119"/>
      <c r="I83" s="117"/>
      <c r="J83" s="110"/>
      <c r="K83" s="6" t="s">
        <v>155</v>
      </c>
      <c r="L83" s="9">
        <v>267</v>
      </c>
      <c r="M83" s="9">
        <v>91</v>
      </c>
      <c r="N83" s="9">
        <v>29</v>
      </c>
      <c r="O83" s="9">
        <v>10</v>
      </c>
      <c r="P83" s="20">
        <v>397</v>
      </c>
    </row>
    <row r="84" spans="1:16" x14ac:dyDescent="0.3">
      <c r="A84" s="152"/>
      <c r="B84" s="6" t="s">
        <v>156</v>
      </c>
      <c r="C84" s="9">
        <v>269</v>
      </c>
      <c r="D84" s="9">
        <v>91</v>
      </c>
      <c r="E84" s="9">
        <v>29</v>
      </c>
      <c r="F84" s="9">
        <v>10</v>
      </c>
      <c r="G84" s="20">
        <v>399</v>
      </c>
      <c r="H84" s="119"/>
      <c r="I84" s="117"/>
      <c r="J84" s="110"/>
      <c r="K84" s="6" t="s">
        <v>156</v>
      </c>
      <c r="L84" s="9">
        <v>263</v>
      </c>
      <c r="M84" s="9">
        <v>91</v>
      </c>
      <c r="N84" s="9">
        <v>29</v>
      </c>
      <c r="O84" s="9">
        <v>10</v>
      </c>
      <c r="P84" s="20">
        <v>393</v>
      </c>
    </row>
    <row r="85" spans="1:16" x14ac:dyDescent="0.3">
      <c r="A85" s="152"/>
      <c r="B85" s="6" t="s">
        <v>157</v>
      </c>
      <c r="C85" s="9">
        <v>268</v>
      </c>
      <c r="D85" s="9">
        <v>91</v>
      </c>
      <c r="E85" s="9">
        <v>29</v>
      </c>
      <c r="F85" s="9">
        <v>10</v>
      </c>
      <c r="G85" s="20">
        <v>398</v>
      </c>
      <c r="H85" s="119"/>
      <c r="I85" s="117"/>
      <c r="J85" s="110"/>
      <c r="K85" s="6" t="s">
        <v>157</v>
      </c>
      <c r="L85" s="9">
        <v>262</v>
      </c>
      <c r="M85" s="9">
        <v>91</v>
      </c>
      <c r="N85" s="9">
        <v>29</v>
      </c>
      <c r="O85" s="9">
        <v>10</v>
      </c>
      <c r="P85" s="20">
        <v>392</v>
      </c>
    </row>
    <row r="86" spans="1:16" x14ac:dyDescent="0.3">
      <c r="A86" s="152"/>
      <c r="B86" s="6">
        <v>42826</v>
      </c>
      <c r="C86" s="9">
        <v>269</v>
      </c>
      <c r="D86" s="9">
        <v>91</v>
      </c>
      <c r="E86" s="9">
        <v>29</v>
      </c>
      <c r="F86" s="9">
        <v>10</v>
      </c>
      <c r="G86" s="20">
        <v>399</v>
      </c>
      <c r="H86" s="119"/>
      <c r="I86" s="117"/>
      <c r="J86" s="110"/>
      <c r="K86" s="6">
        <v>42826</v>
      </c>
      <c r="L86" s="9">
        <v>258</v>
      </c>
      <c r="M86" s="9">
        <v>91</v>
      </c>
      <c r="N86" s="9">
        <v>29</v>
      </c>
      <c r="O86" s="9">
        <v>10</v>
      </c>
      <c r="P86" s="20">
        <v>388</v>
      </c>
    </row>
    <row r="87" spans="1:16" x14ac:dyDescent="0.3">
      <c r="A87" s="152"/>
      <c r="B87" s="6">
        <v>42795</v>
      </c>
      <c r="C87" s="9">
        <v>268</v>
      </c>
      <c r="D87" s="9">
        <v>91</v>
      </c>
      <c r="E87" s="9">
        <v>29</v>
      </c>
      <c r="F87" s="9">
        <v>10</v>
      </c>
      <c r="G87" s="20">
        <v>398</v>
      </c>
      <c r="H87" s="119"/>
      <c r="I87" s="117"/>
      <c r="J87" s="110"/>
      <c r="K87" s="6">
        <v>42795</v>
      </c>
      <c r="L87" s="9">
        <v>221</v>
      </c>
      <c r="M87" s="9">
        <v>81</v>
      </c>
      <c r="N87" s="9">
        <v>25</v>
      </c>
      <c r="O87" s="9">
        <v>8</v>
      </c>
      <c r="P87" s="20">
        <v>335</v>
      </c>
    </row>
    <row r="88" spans="1:16" x14ac:dyDescent="0.3">
      <c r="A88" s="152"/>
      <c r="B88" s="6">
        <v>42767</v>
      </c>
      <c r="C88" s="9">
        <v>266</v>
      </c>
      <c r="D88" s="9">
        <v>91</v>
      </c>
      <c r="E88" s="9">
        <v>29</v>
      </c>
      <c r="F88" s="9">
        <v>10</v>
      </c>
      <c r="G88" s="20">
        <v>396</v>
      </c>
      <c r="H88" s="119"/>
      <c r="I88" s="117"/>
      <c r="J88" s="110"/>
      <c r="K88" s="6">
        <v>42767</v>
      </c>
      <c r="L88" s="9">
        <v>164</v>
      </c>
      <c r="M88" s="9">
        <v>44</v>
      </c>
      <c r="N88" s="9">
        <v>15</v>
      </c>
      <c r="O88" s="9">
        <v>7</v>
      </c>
      <c r="P88" s="20">
        <v>230</v>
      </c>
    </row>
    <row r="89" spans="1:16" ht="15" thickBot="1" x14ac:dyDescent="0.35">
      <c r="A89" s="153"/>
      <c r="B89" s="7" t="s">
        <v>158</v>
      </c>
      <c r="C89" s="10">
        <v>266</v>
      </c>
      <c r="D89" s="10">
        <v>91</v>
      </c>
      <c r="E89" s="10">
        <v>29</v>
      </c>
      <c r="F89" s="10">
        <v>10</v>
      </c>
      <c r="G89" s="21">
        <v>396</v>
      </c>
      <c r="H89" s="119"/>
      <c r="I89" s="117"/>
      <c r="J89" s="111"/>
      <c r="K89" s="7" t="s">
        <v>158</v>
      </c>
      <c r="L89" s="10">
        <v>158</v>
      </c>
      <c r="M89" s="10">
        <v>43</v>
      </c>
      <c r="N89" s="10">
        <v>18</v>
      </c>
      <c r="O89" s="10">
        <v>7</v>
      </c>
      <c r="P89" s="21">
        <v>226</v>
      </c>
    </row>
    <row r="90" spans="1:16" x14ac:dyDescent="0.3">
      <c r="A90" s="151">
        <v>2016</v>
      </c>
      <c r="B90" s="5" t="s">
        <v>159</v>
      </c>
      <c r="C90" s="8">
        <v>266</v>
      </c>
      <c r="D90" s="8">
        <v>93</v>
      </c>
      <c r="E90" s="8">
        <v>27</v>
      </c>
      <c r="F90" s="8">
        <v>11</v>
      </c>
      <c r="G90" s="19">
        <v>397</v>
      </c>
      <c r="H90" s="119"/>
      <c r="I90" s="117"/>
      <c r="J90" s="151">
        <v>2016</v>
      </c>
      <c r="K90" s="5" t="s">
        <v>159</v>
      </c>
      <c r="L90" s="8">
        <v>163</v>
      </c>
      <c r="M90" s="8">
        <v>53</v>
      </c>
      <c r="N90" s="8">
        <v>16</v>
      </c>
      <c r="O90" s="8">
        <v>6</v>
      </c>
      <c r="P90" s="19">
        <v>238</v>
      </c>
    </row>
    <row r="91" spans="1:16" x14ac:dyDescent="0.3">
      <c r="A91" s="152"/>
      <c r="B91" s="6">
        <v>42675</v>
      </c>
      <c r="C91" s="9">
        <v>265</v>
      </c>
      <c r="D91" s="9">
        <v>93</v>
      </c>
      <c r="E91" s="9">
        <v>27</v>
      </c>
      <c r="F91" s="9">
        <v>11</v>
      </c>
      <c r="G91" s="20">
        <v>396</v>
      </c>
      <c r="H91" s="119"/>
      <c r="I91" s="117"/>
      <c r="J91" s="152"/>
      <c r="K91" s="6">
        <v>42675</v>
      </c>
      <c r="L91" s="9">
        <v>176</v>
      </c>
      <c r="M91" s="9">
        <v>64</v>
      </c>
      <c r="N91" s="9">
        <v>16</v>
      </c>
      <c r="O91" s="9">
        <v>8</v>
      </c>
      <c r="P91" s="20">
        <v>264</v>
      </c>
    </row>
    <row r="92" spans="1:16" x14ac:dyDescent="0.3">
      <c r="A92" s="152"/>
      <c r="B92" s="6" t="s">
        <v>160</v>
      </c>
      <c r="C92" s="9">
        <v>266</v>
      </c>
      <c r="D92" s="9">
        <v>95</v>
      </c>
      <c r="E92" s="9">
        <v>27</v>
      </c>
      <c r="F92" s="9">
        <v>11</v>
      </c>
      <c r="G92" s="20">
        <v>399</v>
      </c>
      <c r="H92" s="119"/>
      <c r="I92" s="117"/>
      <c r="J92" s="152"/>
      <c r="K92" s="6" t="s">
        <v>160</v>
      </c>
      <c r="L92" s="9">
        <v>245</v>
      </c>
      <c r="M92" s="9">
        <v>95</v>
      </c>
      <c r="N92" s="9">
        <v>27</v>
      </c>
      <c r="O92" s="9">
        <v>11</v>
      </c>
      <c r="P92" s="20">
        <v>378</v>
      </c>
    </row>
    <row r="93" spans="1:16" x14ac:dyDescent="0.3">
      <c r="A93" s="152"/>
      <c r="B93" s="6" t="s">
        <v>161</v>
      </c>
      <c r="C93" s="9">
        <v>267</v>
      </c>
      <c r="D93" s="9">
        <v>95</v>
      </c>
      <c r="E93" s="9">
        <v>28</v>
      </c>
      <c r="F93" s="9">
        <v>11</v>
      </c>
      <c r="G93" s="20">
        <v>401</v>
      </c>
      <c r="H93" s="119"/>
      <c r="I93" s="117"/>
      <c r="J93" s="152"/>
      <c r="K93" s="6" t="s">
        <v>161</v>
      </c>
      <c r="L93" s="9">
        <v>258</v>
      </c>
      <c r="M93" s="9">
        <v>95</v>
      </c>
      <c r="N93" s="9">
        <v>28</v>
      </c>
      <c r="O93" s="9">
        <v>11</v>
      </c>
      <c r="P93" s="20">
        <v>392</v>
      </c>
    </row>
    <row r="94" spans="1:16" x14ac:dyDescent="0.3">
      <c r="A94" s="152"/>
      <c r="B94" s="6" t="s">
        <v>162</v>
      </c>
      <c r="C94" s="9">
        <v>268</v>
      </c>
      <c r="D94" s="9">
        <v>95</v>
      </c>
      <c r="E94" s="9">
        <v>28</v>
      </c>
      <c r="F94" s="9">
        <v>11</v>
      </c>
      <c r="G94" s="20">
        <v>402</v>
      </c>
      <c r="H94" s="119"/>
      <c r="I94" s="117"/>
      <c r="J94" s="152"/>
      <c r="K94" s="6" t="s">
        <v>162</v>
      </c>
      <c r="L94" s="9">
        <v>259</v>
      </c>
      <c r="M94" s="9">
        <v>95</v>
      </c>
      <c r="N94" s="9">
        <v>28</v>
      </c>
      <c r="O94" s="9">
        <v>11</v>
      </c>
      <c r="P94" s="20">
        <v>393</v>
      </c>
    </row>
    <row r="95" spans="1:16" x14ac:dyDescent="0.3">
      <c r="A95" s="152"/>
      <c r="B95" s="6" t="s">
        <v>163</v>
      </c>
      <c r="C95" s="9">
        <v>268</v>
      </c>
      <c r="D95" s="9">
        <v>95</v>
      </c>
      <c r="E95" s="9">
        <v>28</v>
      </c>
      <c r="F95" s="9">
        <v>11</v>
      </c>
      <c r="G95" s="20">
        <v>402</v>
      </c>
      <c r="H95" s="119"/>
      <c r="I95" s="117"/>
      <c r="J95" s="152"/>
      <c r="K95" s="6" t="s">
        <v>163</v>
      </c>
      <c r="L95" s="9">
        <v>259</v>
      </c>
      <c r="M95" s="9">
        <v>95</v>
      </c>
      <c r="N95" s="9">
        <v>28</v>
      </c>
      <c r="O95" s="9">
        <v>11</v>
      </c>
      <c r="P95" s="20">
        <v>393</v>
      </c>
    </row>
    <row r="96" spans="1:16" x14ac:dyDescent="0.3">
      <c r="A96" s="152"/>
      <c r="B96" s="6" t="s">
        <v>164</v>
      </c>
      <c r="C96" s="9">
        <v>270</v>
      </c>
      <c r="D96" s="9">
        <v>95</v>
      </c>
      <c r="E96" s="9">
        <v>28</v>
      </c>
      <c r="F96" s="9">
        <v>11</v>
      </c>
      <c r="G96" s="20">
        <v>404</v>
      </c>
      <c r="H96" s="119"/>
      <c r="I96" s="117"/>
      <c r="J96" s="152"/>
      <c r="K96" s="6" t="s">
        <v>164</v>
      </c>
      <c r="L96" s="9">
        <v>261</v>
      </c>
      <c r="M96" s="9">
        <v>95</v>
      </c>
      <c r="N96" s="9">
        <v>28</v>
      </c>
      <c r="O96" s="9">
        <v>11</v>
      </c>
      <c r="P96" s="20">
        <v>395</v>
      </c>
    </row>
    <row r="97" spans="1:16" x14ac:dyDescent="0.3">
      <c r="A97" s="152"/>
      <c r="B97" s="6" t="s">
        <v>165</v>
      </c>
      <c r="C97" s="9">
        <v>271</v>
      </c>
      <c r="D97" s="9">
        <v>95</v>
      </c>
      <c r="E97" s="9">
        <v>28</v>
      </c>
      <c r="F97" s="9">
        <v>11</v>
      </c>
      <c r="G97" s="20">
        <v>405</v>
      </c>
      <c r="H97" s="119"/>
      <c r="I97" s="117"/>
      <c r="J97" s="152"/>
      <c r="K97" s="6" t="s">
        <v>165</v>
      </c>
      <c r="L97" s="9">
        <v>254</v>
      </c>
      <c r="M97" s="9">
        <v>95</v>
      </c>
      <c r="N97" s="9">
        <v>28</v>
      </c>
      <c r="O97" s="9">
        <v>11</v>
      </c>
      <c r="P97" s="20">
        <v>388</v>
      </c>
    </row>
    <row r="98" spans="1:16" x14ac:dyDescent="0.3">
      <c r="A98" s="152"/>
      <c r="B98" s="6">
        <v>42461</v>
      </c>
      <c r="C98" s="9">
        <v>271</v>
      </c>
      <c r="D98" s="9">
        <v>95</v>
      </c>
      <c r="E98" s="9">
        <v>28</v>
      </c>
      <c r="F98" s="9">
        <v>11</v>
      </c>
      <c r="G98" s="20">
        <v>405</v>
      </c>
      <c r="H98" s="119"/>
      <c r="I98" s="117"/>
      <c r="J98" s="152"/>
      <c r="K98" s="6">
        <v>42461</v>
      </c>
      <c r="L98" s="9">
        <v>246</v>
      </c>
      <c r="M98" s="9">
        <v>93</v>
      </c>
      <c r="N98" s="9">
        <v>28</v>
      </c>
      <c r="O98" s="9">
        <v>10</v>
      </c>
      <c r="P98" s="20">
        <v>377</v>
      </c>
    </row>
    <row r="99" spans="1:16" x14ac:dyDescent="0.3">
      <c r="A99" s="152"/>
      <c r="B99" s="6">
        <v>42430</v>
      </c>
      <c r="C99" s="9">
        <v>271</v>
      </c>
      <c r="D99" s="9">
        <v>95</v>
      </c>
      <c r="E99" s="9">
        <v>28</v>
      </c>
      <c r="F99" s="9">
        <v>11</v>
      </c>
      <c r="G99" s="20">
        <v>405</v>
      </c>
      <c r="H99" s="119"/>
      <c r="I99" s="117"/>
      <c r="J99" s="152"/>
      <c r="K99" s="6">
        <v>42430</v>
      </c>
      <c r="L99" s="9">
        <v>229</v>
      </c>
      <c r="M99" s="9">
        <v>91</v>
      </c>
      <c r="N99" s="9">
        <v>28</v>
      </c>
      <c r="O99" s="9">
        <v>10</v>
      </c>
      <c r="P99" s="20">
        <v>358</v>
      </c>
    </row>
    <row r="100" spans="1:16" x14ac:dyDescent="0.3">
      <c r="A100" s="152"/>
      <c r="B100" s="6">
        <v>42401</v>
      </c>
      <c r="C100" s="9">
        <v>272</v>
      </c>
      <c r="D100" s="9">
        <v>93</v>
      </c>
      <c r="E100" s="9">
        <v>28</v>
      </c>
      <c r="F100" s="9">
        <v>11</v>
      </c>
      <c r="G100" s="20">
        <v>404</v>
      </c>
      <c r="H100" s="119"/>
      <c r="I100" s="117"/>
      <c r="J100" s="152"/>
      <c r="K100" s="6">
        <v>42401</v>
      </c>
      <c r="L100" s="9">
        <v>159</v>
      </c>
      <c r="M100" s="9">
        <v>48</v>
      </c>
      <c r="N100" s="9">
        <v>17</v>
      </c>
      <c r="O100" s="9">
        <v>6</v>
      </c>
      <c r="P100" s="20">
        <v>230</v>
      </c>
    </row>
    <row r="101" spans="1:16" ht="15" thickBot="1" x14ac:dyDescent="0.35">
      <c r="A101" s="153"/>
      <c r="B101" s="7" t="s">
        <v>166</v>
      </c>
      <c r="C101" s="10">
        <v>272</v>
      </c>
      <c r="D101" s="10">
        <v>93</v>
      </c>
      <c r="E101" s="10">
        <v>28</v>
      </c>
      <c r="F101" s="10">
        <v>11</v>
      </c>
      <c r="G101" s="21">
        <v>404</v>
      </c>
      <c r="H101" s="119"/>
      <c r="I101" s="117"/>
      <c r="J101" s="153"/>
      <c r="K101" s="7" t="s">
        <v>166</v>
      </c>
      <c r="L101" s="10">
        <v>154</v>
      </c>
      <c r="M101" s="10">
        <v>47</v>
      </c>
      <c r="N101" s="10">
        <v>17</v>
      </c>
      <c r="O101" s="10">
        <v>6</v>
      </c>
      <c r="P101" s="21">
        <v>224</v>
      </c>
    </row>
    <row r="102" spans="1:16" x14ac:dyDescent="0.3">
      <c r="A102" s="151">
        <v>2015</v>
      </c>
      <c r="B102" s="5" t="s">
        <v>167</v>
      </c>
      <c r="C102" s="8">
        <v>277</v>
      </c>
      <c r="D102" s="8">
        <v>99</v>
      </c>
      <c r="E102" s="8">
        <v>28</v>
      </c>
      <c r="F102" s="8">
        <v>9</v>
      </c>
      <c r="G102" s="19">
        <v>413</v>
      </c>
      <c r="H102" s="119"/>
      <c r="I102" s="117"/>
      <c r="J102" s="151">
        <v>2015</v>
      </c>
      <c r="K102" s="5" t="s">
        <v>167</v>
      </c>
      <c r="L102" s="8">
        <v>175</v>
      </c>
      <c r="M102" s="8">
        <v>53</v>
      </c>
      <c r="N102" s="8">
        <v>17</v>
      </c>
      <c r="O102" s="8">
        <v>6</v>
      </c>
      <c r="P102" s="19">
        <v>251</v>
      </c>
    </row>
    <row r="103" spans="1:16" x14ac:dyDescent="0.3">
      <c r="A103" s="152"/>
      <c r="B103" s="6">
        <v>42309</v>
      </c>
      <c r="C103" s="9">
        <v>277</v>
      </c>
      <c r="D103" s="9">
        <v>99</v>
      </c>
      <c r="E103" s="9">
        <v>28</v>
      </c>
      <c r="F103" s="9">
        <v>9</v>
      </c>
      <c r="G103" s="20">
        <v>413</v>
      </c>
      <c r="H103" s="119"/>
      <c r="I103" s="117"/>
      <c r="J103" s="152"/>
      <c r="K103" s="6">
        <v>42309</v>
      </c>
      <c r="L103" s="9">
        <v>191</v>
      </c>
      <c r="M103" s="9">
        <v>63</v>
      </c>
      <c r="N103" s="9">
        <v>18</v>
      </c>
      <c r="O103" s="9">
        <v>6</v>
      </c>
      <c r="P103" s="20">
        <v>278</v>
      </c>
    </row>
    <row r="104" spans="1:16" x14ac:dyDescent="0.3">
      <c r="A104" s="152"/>
      <c r="B104" s="6" t="s">
        <v>168</v>
      </c>
      <c r="C104" s="9">
        <v>280</v>
      </c>
      <c r="D104" s="9">
        <v>100</v>
      </c>
      <c r="E104" s="9">
        <v>28</v>
      </c>
      <c r="F104" s="9">
        <v>9</v>
      </c>
      <c r="G104" s="20">
        <v>417</v>
      </c>
      <c r="H104" s="119"/>
      <c r="I104" s="117"/>
      <c r="J104" s="152"/>
      <c r="K104" s="6" t="s">
        <v>168</v>
      </c>
      <c r="L104" s="9">
        <v>264</v>
      </c>
      <c r="M104" s="9">
        <v>99</v>
      </c>
      <c r="N104" s="9">
        <v>28</v>
      </c>
      <c r="O104" s="9">
        <v>9</v>
      </c>
      <c r="P104" s="20">
        <v>400</v>
      </c>
    </row>
    <row r="105" spans="1:16" x14ac:dyDescent="0.3">
      <c r="A105" s="152"/>
      <c r="B105" s="6" t="s">
        <v>169</v>
      </c>
      <c r="C105" s="9">
        <v>282</v>
      </c>
      <c r="D105" s="9">
        <v>100</v>
      </c>
      <c r="E105" s="9">
        <v>28</v>
      </c>
      <c r="F105" s="9">
        <v>9</v>
      </c>
      <c r="G105" s="20">
        <v>419</v>
      </c>
      <c r="H105" s="119"/>
      <c r="I105" s="117"/>
      <c r="J105" s="152"/>
      <c r="K105" s="6" t="s">
        <v>169</v>
      </c>
      <c r="L105" s="9">
        <v>272</v>
      </c>
      <c r="M105" s="9">
        <v>99</v>
      </c>
      <c r="N105" s="9">
        <v>28</v>
      </c>
      <c r="O105" s="9">
        <v>9</v>
      </c>
      <c r="P105" s="20">
        <v>408</v>
      </c>
    </row>
    <row r="106" spans="1:16" x14ac:dyDescent="0.3">
      <c r="A106" s="152"/>
      <c r="B106" s="6" t="s">
        <v>170</v>
      </c>
      <c r="C106" s="9">
        <v>282</v>
      </c>
      <c r="D106" s="9">
        <v>101</v>
      </c>
      <c r="E106" s="9">
        <v>28</v>
      </c>
      <c r="F106" s="9">
        <v>9</v>
      </c>
      <c r="G106" s="20">
        <v>420</v>
      </c>
      <c r="H106" s="119"/>
      <c r="I106" s="117"/>
      <c r="J106" s="152"/>
      <c r="K106" s="6" t="s">
        <v>170</v>
      </c>
      <c r="L106" s="9">
        <v>273</v>
      </c>
      <c r="M106" s="9">
        <v>100</v>
      </c>
      <c r="N106" s="9">
        <v>28</v>
      </c>
      <c r="O106" s="9">
        <v>9</v>
      </c>
      <c r="P106" s="20">
        <v>410</v>
      </c>
    </row>
    <row r="107" spans="1:16" x14ac:dyDescent="0.3">
      <c r="A107" s="152"/>
      <c r="B107" s="6" t="s">
        <v>171</v>
      </c>
      <c r="C107" s="9">
        <v>282</v>
      </c>
      <c r="D107" s="9">
        <v>101</v>
      </c>
      <c r="E107" s="9">
        <v>28</v>
      </c>
      <c r="F107" s="9">
        <v>9</v>
      </c>
      <c r="G107" s="20">
        <v>420</v>
      </c>
      <c r="H107" s="119"/>
      <c r="I107" s="117"/>
      <c r="J107" s="152"/>
      <c r="K107" s="6" t="s">
        <v>171</v>
      </c>
      <c r="L107" s="9">
        <v>273</v>
      </c>
      <c r="M107" s="9">
        <v>99</v>
      </c>
      <c r="N107" s="9">
        <v>28</v>
      </c>
      <c r="O107" s="9">
        <v>9</v>
      </c>
      <c r="P107" s="20">
        <v>409</v>
      </c>
    </row>
    <row r="108" spans="1:16" x14ac:dyDescent="0.3">
      <c r="A108" s="152"/>
      <c r="B108" s="6" t="s">
        <v>172</v>
      </c>
      <c r="C108" s="9">
        <v>280</v>
      </c>
      <c r="D108" s="9">
        <v>101</v>
      </c>
      <c r="E108" s="9">
        <v>28</v>
      </c>
      <c r="F108" s="9">
        <v>9</v>
      </c>
      <c r="G108" s="20">
        <v>418</v>
      </c>
      <c r="H108" s="119"/>
      <c r="I108" s="117"/>
      <c r="J108" s="152"/>
      <c r="K108" s="6" t="s">
        <v>172</v>
      </c>
      <c r="L108" s="9">
        <v>268</v>
      </c>
      <c r="M108" s="9">
        <v>99</v>
      </c>
      <c r="N108" s="9">
        <v>28</v>
      </c>
      <c r="O108" s="9">
        <v>9</v>
      </c>
      <c r="P108" s="20">
        <v>404</v>
      </c>
    </row>
    <row r="109" spans="1:16" x14ac:dyDescent="0.3">
      <c r="A109" s="152"/>
      <c r="B109" s="6" t="s">
        <v>173</v>
      </c>
      <c r="C109" s="9">
        <v>281</v>
      </c>
      <c r="D109" s="9">
        <v>101</v>
      </c>
      <c r="E109" s="9">
        <v>28</v>
      </c>
      <c r="F109" s="9">
        <v>9</v>
      </c>
      <c r="G109" s="20">
        <v>419</v>
      </c>
      <c r="H109" s="119"/>
      <c r="I109" s="117"/>
      <c r="J109" s="152"/>
      <c r="K109" s="6" t="s">
        <v>173</v>
      </c>
      <c r="L109" s="9">
        <v>262</v>
      </c>
      <c r="M109" s="9">
        <v>99</v>
      </c>
      <c r="N109" s="9">
        <v>28</v>
      </c>
      <c r="O109" s="9">
        <v>9</v>
      </c>
      <c r="P109" s="20">
        <v>398</v>
      </c>
    </row>
    <row r="110" spans="1:16" x14ac:dyDescent="0.3">
      <c r="A110" s="152"/>
      <c r="B110" s="6">
        <v>42095</v>
      </c>
      <c r="C110" s="9">
        <v>281</v>
      </c>
      <c r="D110" s="9">
        <v>101</v>
      </c>
      <c r="E110" s="9">
        <v>28</v>
      </c>
      <c r="F110" s="9">
        <v>9</v>
      </c>
      <c r="G110" s="20">
        <v>419</v>
      </c>
      <c r="H110" s="119"/>
      <c r="I110" s="117"/>
      <c r="J110" s="152"/>
      <c r="K110" s="6">
        <v>42095</v>
      </c>
      <c r="L110" s="9">
        <v>255</v>
      </c>
      <c r="M110" s="9">
        <v>98</v>
      </c>
      <c r="N110" s="9">
        <v>28</v>
      </c>
      <c r="O110" s="9">
        <v>9</v>
      </c>
      <c r="P110" s="20">
        <v>390</v>
      </c>
    </row>
    <row r="111" spans="1:16" x14ac:dyDescent="0.3">
      <c r="A111" s="152"/>
      <c r="B111" s="6">
        <v>42064</v>
      </c>
      <c r="C111" s="9">
        <v>280</v>
      </c>
      <c r="D111" s="9">
        <v>100</v>
      </c>
      <c r="E111" s="9">
        <v>28</v>
      </c>
      <c r="F111" s="9">
        <v>9</v>
      </c>
      <c r="G111" s="20">
        <v>417</v>
      </c>
      <c r="H111" s="119"/>
      <c r="I111" s="117"/>
      <c r="J111" s="152"/>
      <c r="K111" s="6">
        <v>42064</v>
      </c>
      <c r="L111" s="9">
        <v>214</v>
      </c>
      <c r="M111" s="9">
        <v>91</v>
      </c>
      <c r="N111" s="9">
        <v>25</v>
      </c>
      <c r="O111" s="9">
        <v>9</v>
      </c>
      <c r="P111" s="20">
        <v>339</v>
      </c>
    </row>
    <row r="112" spans="1:16" x14ac:dyDescent="0.3">
      <c r="A112" s="152"/>
      <c r="B112" s="6">
        <v>42036</v>
      </c>
      <c r="C112" s="9">
        <v>278</v>
      </c>
      <c r="D112" s="9">
        <v>100</v>
      </c>
      <c r="E112" s="9">
        <v>28</v>
      </c>
      <c r="F112" s="9">
        <v>9</v>
      </c>
      <c r="G112" s="20">
        <v>415</v>
      </c>
      <c r="H112" s="119"/>
      <c r="I112" s="117"/>
      <c r="J112" s="152"/>
      <c r="K112" s="6">
        <v>42036</v>
      </c>
      <c r="L112" s="9">
        <v>169</v>
      </c>
      <c r="M112" s="9">
        <v>53</v>
      </c>
      <c r="N112" s="9">
        <v>15</v>
      </c>
      <c r="O112" s="9">
        <v>6</v>
      </c>
      <c r="P112" s="20">
        <v>243</v>
      </c>
    </row>
    <row r="113" spans="1:16" ht="15" thickBot="1" x14ac:dyDescent="0.35">
      <c r="A113" s="153"/>
      <c r="B113" s="7" t="s">
        <v>174</v>
      </c>
      <c r="C113" s="10">
        <v>276</v>
      </c>
      <c r="D113" s="10">
        <v>100</v>
      </c>
      <c r="E113" s="10">
        <v>28</v>
      </c>
      <c r="F113" s="10">
        <v>9</v>
      </c>
      <c r="G113" s="21">
        <v>413</v>
      </c>
      <c r="H113" s="119"/>
      <c r="I113" s="117"/>
      <c r="J113" s="153"/>
      <c r="K113" s="7" t="s">
        <v>174</v>
      </c>
      <c r="L113" s="10">
        <v>159</v>
      </c>
      <c r="M113" s="10">
        <v>54</v>
      </c>
      <c r="N113" s="10">
        <v>15</v>
      </c>
      <c r="O113" s="10">
        <v>6</v>
      </c>
      <c r="P113" s="21">
        <v>234</v>
      </c>
    </row>
    <row r="114" spans="1:16" x14ac:dyDescent="0.3">
      <c r="A114" s="151">
        <v>2014</v>
      </c>
      <c r="B114" s="5" t="s">
        <v>175</v>
      </c>
      <c r="C114" s="8">
        <v>296</v>
      </c>
      <c r="D114" s="8">
        <v>95</v>
      </c>
      <c r="E114" s="8">
        <v>27</v>
      </c>
      <c r="F114" s="8">
        <v>10</v>
      </c>
      <c r="G114" s="19">
        <v>428</v>
      </c>
      <c r="H114" s="119"/>
      <c r="I114" s="117"/>
      <c r="J114" s="151">
        <v>2014</v>
      </c>
      <c r="K114" s="5" t="s">
        <v>175</v>
      </c>
      <c r="L114" s="8">
        <v>178</v>
      </c>
      <c r="M114" s="8">
        <v>53</v>
      </c>
      <c r="N114" s="8">
        <v>17</v>
      </c>
      <c r="O114" s="8">
        <v>7</v>
      </c>
      <c r="P114" s="19">
        <v>255</v>
      </c>
    </row>
    <row r="115" spans="1:16" x14ac:dyDescent="0.3">
      <c r="A115" s="152"/>
      <c r="B115" s="6">
        <v>41944</v>
      </c>
      <c r="C115" s="9">
        <v>296</v>
      </c>
      <c r="D115" s="9">
        <v>95</v>
      </c>
      <c r="E115" s="9">
        <v>27</v>
      </c>
      <c r="F115" s="9">
        <v>10</v>
      </c>
      <c r="G115" s="20">
        <v>428</v>
      </c>
      <c r="H115" s="119"/>
      <c r="I115" s="117"/>
      <c r="J115" s="152"/>
      <c r="K115" s="6">
        <v>41944</v>
      </c>
      <c r="L115" s="9">
        <v>190</v>
      </c>
      <c r="M115" s="9">
        <v>65</v>
      </c>
      <c r="N115" s="9">
        <v>19</v>
      </c>
      <c r="O115" s="9">
        <v>7</v>
      </c>
      <c r="P115" s="20">
        <v>281</v>
      </c>
    </row>
    <row r="116" spans="1:16" x14ac:dyDescent="0.3">
      <c r="A116" s="152"/>
      <c r="B116" s="6" t="s">
        <v>176</v>
      </c>
      <c r="C116" s="9">
        <v>300</v>
      </c>
      <c r="D116" s="9">
        <v>97</v>
      </c>
      <c r="E116" s="9">
        <v>27</v>
      </c>
      <c r="F116" s="9">
        <v>10</v>
      </c>
      <c r="G116" s="20">
        <v>434</v>
      </c>
      <c r="H116" s="119"/>
      <c r="I116" s="117"/>
      <c r="J116" s="152"/>
      <c r="K116" s="6" t="s">
        <v>176</v>
      </c>
      <c r="L116" s="9">
        <v>271</v>
      </c>
      <c r="M116" s="9">
        <v>97</v>
      </c>
      <c r="N116" s="9">
        <v>27</v>
      </c>
      <c r="O116" s="9">
        <v>10</v>
      </c>
      <c r="P116" s="20">
        <v>405</v>
      </c>
    </row>
    <row r="117" spans="1:16" x14ac:dyDescent="0.3">
      <c r="A117" s="152"/>
      <c r="B117" s="6" t="s">
        <v>177</v>
      </c>
      <c r="C117" s="9">
        <v>303</v>
      </c>
      <c r="D117" s="9">
        <v>97</v>
      </c>
      <c r="E117" s="9">
        <v>27</v>
      </c>
      <c r="F117" s="9">
        <v>10</v>
      </c>
      <c r="G117" s="20">
        <v>437</v>
      </c>
      <c r="H117" s="119"/>
      <c r="I117" s="117"/>
      <c r="J117" s="152"/>
      <c r="K117" s="6" t="s">
        <v>177</v>
      </c>
      <c r="L117" s="9">
        <v>288</v>
      </c>
      <c r="M117" s="9">
        <v>97</v>
      </c>
      <c r="N117" s="9">
        <v>27</v>
      </c>
      <c r="O117" s="9">
        <v>10</v>
      </c>
      <c r="P117" s="20">
        <v>422</v>
      </c>
    </row>
    <row r="118" spans="1:16" x14ac:dyDescent="0.3">
      <c r="A118" s="152"/>
      <c r="B118" s="6" t="s">
        <v>178</v>
      </c>
      <c r="C118" s="9">
        <v>307</v>
      </c>
      <c r="D118" s="9">
        <v>97</v>
      </c>
      <c r="E118" s="9">
        <v>27</v>
      </c>
      <c r="F118" s="9">
        <v>10</v>
      </c>
      <c r="G118" s="20">
        <v>441</v>
      </c>
      <c r="H118" s="119"/>
      <c r="I118" s="117"/>
      <c r="J118" s="152"/>
      <c r="K118" s="6" t="s">
        <v>178</v>
      </c>
      <c r="L118" s="9">
        <v>292</v>
      </c>
      <c r="M118" s="9">
        <v>97</v>
      </c>
      <c r="N118" s="9">
        <v>27</v>
      </c>
      <c r="O118" s="9">
        <v>10</v>
      </c>
      <c r="P118" s="20">
        <v>426</v>
      </c>
    </row>
    <row r="119" spans="1:16" x14ac:dyDescent="0.3">
      <c r="A119" s="152"/>
      <c r="B119" s="6" t="s">
        <v>179</v>
      </c>
      <c r="C119" s="9">
        <v>308</v>
      </c>
      <c r="D119" s="9">
        <v>97</v>
      </c>
      <c r="E119" s="9">
        <v>27</v>
      </c>
      <c r="F119" s="9">
        <v>10</v>
      </c>
      <c r="G119" s="20">
        <v>442</v>
      </c>
      <c r="H119" s="119"/>
      <c r="I119" s="117"/>
      <c r="J119" s="152"/>
      <c r="K119" s="6" t="s">
        <v>179</v>
      </c>
      <c r="L119" s="9">
        <v>293</v>
      </c>
      <c r="M119" s="9">
        <v>97</v>
      </c>
      <c r="N119" s="9">
        <v>27</v>
      </c>
      <c r="O119" s="9">
        <v>10</v>
      </c>
      <c r="P119" s="20">
        <v>427</v>
      </c>
    </row>
    <row r="120" spans="1:16" x14ac:dyDescent="0.3">
      <c r="A120" s="152"/>
      <c r="B120" s="6" t="s">
        <v>180</v>
      </c>
      <c r="C120" s="9">
        <v>308</v>
      </c>
      <c r="D120" s="9">
        <v>97</v>
      </c>
      <c r="E120" s="9">
        <v>27</v>
      </c>
      <c r="F120" s="9">
        <v>10</v>
      </c>
      <c r="G120" s="20">
        <v>442</v>
      </c>
      <c r="H120" s="119"/>
      <c r="I120" s="117"/>
      <c r="J120" s="152"/>
      <c r="K120" s="6" t="s">
        <v>180</v>
      </c>
      <c r="L120" s="9">
        <v>294</v>
      </c>
      <c r="M120" s="9">
        <v>97</v>
      </c>
      <c r="N120" s="9">
        <v>27</v>
      </c>
      <c r="O120" s="9">
        <v>10</v>
      </c>
      <c r="P120" s="20">
        <v>428</v>
      </c>
    </row>
    <row r="121" spans="1:16" x14ac:dyDescent="0.3">
      <c r="A121" s="152"/>
      <c r="B121" s="6" t="s">
        <v>181</v>
      </c>
      <c r="C121" s="9">
        <v>308</v>
      </c>
      <c r="D121" s="9">
        <v>97</v>
      </c>
      <c r="E121" s="9">
        <v>27</v>
      </c>
      <c r="F121" s="9">
        <v>10</v>
      </c>
      <c r="G121" s="20">
        <v>442</v>
      </c>
      <c r="H121" s="119"/>
      <c r="I121" s="117"/>
      <c r="J121" s="152"/>
      <c r="K121" s="6" t="s">
        <v>181</v>
      </c>
      <c r="L121" s="9">
        <v>286</v>
      </c>
      <c r="M121" s="9">
        <v>97</v>
      </c>
      <c r="N121" s="9">
        <v>27</v>
      </c>
      <c r="O121" s="9">
        <v>10</v>
      </c>
      <c r="P121" s="20">
        <v>420</v>
      </c>
    </row>
    <row r="122" spans="1:16" x14ac:dyDescent="0.3">
      <c r="A122" s="152"/>
      <c r="B122" s="6">
        <v>41730</v>
      </c>
      <c r="C122" s="9">
        <v>310</v>
      </c>
      <c r="D122" s="9">
        <v>97</v>
      </c>
      <c r="E122" s="9">
        <v>27</v>
      </c>
      <c r="F122" s="9">
        <v>10</v>
      </c>
      <c r="G122" s="20">
        <v>444</v>
      </c>
      <c r="H122" s="119"/>
      <c r="I122" s="117"/>
      <c r="J122" s="152"/>
      <c r="K122" s="6">
        <v>41730</v>
      </c>
      <c r="L122" s="9">
        <v>281</v>
      </c>
      <c r="M122" s="9">
        <v>96</v>
      </c>
      <c r="N122" s="9">
        <v>27</v>
      </c>
      <c r="O122" s="9">
        <v>10</v>
      </c>
      <c r="P122" s="20">
        <v>414</v>
      </c>
    </row>
    <row r="123" spans="1:16" x14ac:dyDescent="0.3">
      <c r="A123" s="152"/>
      <c r="B123" s="6">
        <v>41699</v>
      </c>
      <c r="C123" s="9">
        <v>307</v>
      </c>
      <c r="D123" s="9">
        <v>97</v>
      </c>
      <c r="E123" s="9">
        <v>27</v>
      </c>
      <c r="F123" s="9">
        <v>10</v>
      </c>
      <c r="G123" s="20">
        <v>441</v>
      </c>
      <c r="H123" s="119"/>
      <c r="I123" s="117"/>
      <c r="J123" s="152"/>
      <c r="K123" s="6">
        <v>41699</v>
      </c>
      <c r="L123" s="9">
        <v>233</v>
      </c>
      <c r="M123" s="9">
        <v>89</v>
      </c>
      <c r="N123" s="9">
        <v>23</v>
      </c>
      <c r="O123" s="9">
        <v>7</v>
      </c>
      <c r="P123" s="20">
        <v>352</v>
      </c>
    </row>
    <row r="124" spans="1:16" x14ac:dyDescent="0.3">
      <c r="A124" s="152"/>
      <c r="B124" s="6">
        <v>41671</v>
      </c>
      <c r="C124" s="9">
        <v>307</v>
      </c>
      <c r="D124" s="9">
        <v>96</v>
      </c>
      <c r="E124" s="9">
        <v>27</v>
      </c>
      <c r="F124" s="9">
        <v>10</v>
      </c>
      <c r="G124" s="20">
        <v>440</v>
      </c>
      <c r="H124" s="119"/>
      <c r="I124" s="117"/>
      <c r="J124" s="152"/>
      <c r="K124" s="6">
        <v>41671</v>
      </c>
      <c r="L124" s="9">
        <v>189</v>
      </c>
      <c r="M124" s="9">
        <v>52</v>
      </c>
      <c r="N124" s="9">
        <v>16</v>
      </c>
      <c r="O124" s="9">
        <v>5</v>
      </c>
      <c r="P124" s="20">
        <v>262</v>
      </c>
    </row>
    <row r="125" spans="1:16" ht="15" thickBot="1" x14ac:dyDescent="0.35">
      <c r="A125" s="153"/>
      <c r="B125" s="7" t="s">
        <v>182</v>
      </c>
      <c r="C125" s="10">
        <v>307</v>
      </c>
      <c r="D125" s="10">
        <v>96</v>
      </c>
      <c r="E125" s="10">
        <v>27</v>
      </c>
      <c r="F125" s="10">
        <v>10</v>
      </c>
      <c r="G125" s="21">
        <v>440</v>
      </c>
      <c r="H125" s="119"/>
      <c r="I125" s="117"/>
      <c r="J125" s="153"/>
      <c r="K125" s="7" t="s">
        <v>182</v>
      </c>
      <c r="L125" s="10">
        <v>175</v>
      </c>
      <c r="M125" s="10">
        <v>48</v>
      </c>
      <c r="N125" s="10">
        <v>16</v>
      </c>
      <c r="O125" s="10">
        <v>6</v>
      </c>
      <c r="P125" s="21">
        <v>245</v>
      </c>
    </row>
    <row r="126" spans="1:16" x14ac:dyDescent="0.3">
      <c r="A126" s="151">
        <v>2013</v>
      </c>
      <c r="B126" s="5" t="s">
        <v>183</v>
      </c>
      <c r="C126" s="8">
        <v>316</v>
      </c>
      <c r="D126" s="8">
        <v>95</v>
      </c>
      <c r="E126" s="8">
        <v>25</v>
      </c>
      <c r="F126" s="8">
        <v>11</v>
      </c>
      <c r="G126" s="19">
        <v>447</v>
      </c>
      <c r="H126" s="119"/>
      <c r="I126" s="117"/>
      <c r="J126" s="151">
        <v>2013</v>
      </c>
      <c r="K126" s="5" t="s">
        <v>183</v>
      </c>
      <c r="L126" s="8">
        <v>200</v>
      </c>
      <c r="M126" s="8">
        <v>51</v>
      </c>
      <c r="N126" s="8">
        <v>14</v>
      </c>
      <c r="O126" s="8">
        <v>8</v>
      </c>
      <c r="P126" s="19">
        <v>273</v>
      </c>
    </row>
    <row r="127" spans="1:16" x14ac:dyDescent="0.3">
      <c r="A127" s="152"/>
      <c r="B127" s="6">
        <v>41579</v>
      </c>
      <c r="C127" s="9">
        <v>320</v>
      </c>
      <c r="D127" s="9">
        <v>96</v>
      </c>
      <c r="E127" s="9">
        <v>27</v>
      </c>
      <c r="F127" s="9">
        <v>11</v>
      </c>
      <c r="G127" s="20">
        <v>454</v>
      </c>
      <c r="H127" s="119"/>
      <c r="I127" s="117"/>
      <c r="J127" s="152"/>
      <c r="K127" s="6">
        <v>41579</v>
      </c>
      <c r="L127" s="9">
        <v>223</v>
      </c>
      <c r="M127" s="9">
        <v>64</v>
      </c>
      <c r="N127" s="9">
        <v>18</v>
      </c>
      <c r="O127" s="9">
        <v>8</v>
      </c>
      <c r="P127" s="20">
        <v>313</v>
      </c>
    </row>
    <row r="128" spans="1:16" x14ac:dyDescent="0.3">
      <c r="A128" s="152"/>
      <c r="B128" s="6" t="s">
        <v>184</v>
      </c>
      <c r="C128" s="9">
        <v>320</v>
      </c>
      <c r="D128" s="9">
        <v>96</v>
      </c>
      <c r="E128" s="9">
        <v>27</v>
      </c>
      <c r="F128" s="9">
        <v>11</v>
      </c>
      <c r="G128" s="20">
        <v>454</v>
      </c>
      <c r="H128" s="119"/>
      <c r="I128" s="117"/>
      <c r="J128" s="152"/>
      <c r="K128" s="6" t="s">
        <v>184</v>
      </c>
      <c r="L128" s="9">
        <v>301</v>
      </c>
      <c r="M128" s="9">
        <v>95</v>
      </c>
      <c r="N128" s="9">
        <v>27</v>
      </c>
      <c r="O128" s="9">
        <v>11</v>
      </c>
      <c r="P128" s="20">
        <v>434</v>
      </c>
    </row>
    <row r="129" spans="1:16" x14ac:dyDescent="0.3">
      <c r="A129" s="152"/>
      <c r="B129" s="6" t="s">
        <v>185</v>
      </c>
      <c r="C129" s="9">
        <v>320</v>
      </c>
      <c r="D129" s="9">
        <v>96</v>
      </c>
      <c r="E129" s="9">
        <v>27</v>
      </c>
      <c r="F129" s="9">
        <v>11</v>
      </c>
      <c r="G129" s="20">
        <v>454</v>
      </c>
      <c r="H129" s="119"/>
      <c r="I129" s="117"/>
      <c r="J129" s="152"/>
      <c r="K129" s="6" t="s">
        <v>185</v>
      </c>
      <c r="L129" s="9">
        <v>308</v>
      </c>
      <c r="M129" s="9">
        <v>96</v>
      </c>
      <c r="N129" s="9">
        <v>27</v>
      </c>
      <c r="O129" s="9">
        <v>11</v>
      </c>
      <c r="P129" s="20">
        <v>442</v>
      </c>
    </row>
    <row r="130" spans="1:16" x14ac:dyDescent="0.3">
      <c r="A130" s="152"/>
      <c r="B130" s="6" t="s">
        <v>186</v>
      </c>
      <c r="C130" s="9">
        <v>323</v>
      </c>
      <c r="D130" s="9">
        <v>96</v>
      </c>
      <c r="E130" s="9">
        <v>27</v>
      </c>
      <c r="F130" s="9">
        <v>11</v>
      </c>
      <c r="G130" s="20">
        <v>457</v>
      </c>
      <c r="H130" s="119"/>
      <c r="I130" s="117"/>
      <c r="J130" s="152"/>
      <c r="K130" s="6" t="s">
        <v>186</v>
      </c>
      <c r="L130" s="9">
        <v>310</v>
      </c>
      <c r="M130" s="9">
        <v>96</v>
      </c>
      <c r="N130" s="9">
        <v>27</v>
      </c>
      <c r="O130" s="9">
        <v>11</v>
      </c>
      <c r="P130" s="20">
        <v>444</v>
      </c>
    </row>
    <row r="131" spans="1:16" x14ac:dyDescent="0.3">
      <c r="A131" s="152"/>
      <c r="B131" s="6" t="s">
        <v>187</v>
      </c>
      <c r="C131" s="9">
        <v>325</v>
      </c>
      <c r="D131" s="9">
        <v>96</v>
      </c>
      <c r="E131" s="9">
        <v>27</v>
      </c>
      <c r="F131" s="9">
        <v>11</v>
      </c>
      <c r="G131" s="20">
        <v>459</v>
      </c>
      <c r="H131" s="119"/>
      <c r="I131" s="117"/>
      <c r="J131" s="152"/>
      <c r="K131" s="6" t="s">
        <v>187</v>
      </c>
      <c r="L131" s="9">
        <v>311</v>
      </c>
      <c r="M131" s="9">
        <v>96</v>
      </c>
      <c r="N131" s="9">
        <v>27</v>
      </c>
      <c r="O131" s="9">
        <v>11</v>
      </c>
      <c r="P131" s="20">
        <v>445</v>
      </c>
    </row>
    <row r="132" spans="1:16" x14ac:dyDescent="0.3">
      <c r="A132" s="152"/>
      <c r="B132" s="6" t="s">
        <v>188</v>
      </c>
      <c r="C132" s="9">
        <v>326</v>
      </c>
      <c r="D132" s="9">
        <v>96</v>
      </c>
      <c r="E132" s="9">
        <v>27</v>
      </c>
      <c r="F132" s="9">
        <v>11</v>
      </c>
      <c r="G132" s="20">
        <v>460</v>
      </c>
      <c r="H132" s="119"/>
      <c r="I132" s="117"/>
      <c r="J132" s="152"/>
      <c r="K132" s="6" t="s">
        <v>188</v>
      </c>
      <c r="L132" s="9">
        <v>310</v>
      </c>
      <c r="M132" s="9">
        <v>95</v>
      </c>
      <c r="N132" s="9">
        <v>27</v>
      </c>
      <c r="O132" s="9">
        <v>10</v>
      </c>
      <c r="P132" s="20">
        <v>442</v>
      </c>
    </row>
    <row r="133" spans="1:16" x14ac:dyDescent="0.3">
      <c r="A133" s="152"/>
      <c r="B133" s="6" t="s">
        <v>189</v>
      </c>
      <c r="C133" s="9">
        <v>326</v>
      </c>
      <c r="D133" s="9">
        <v>96</v>
      </c>
      <c r="E133" s="9">
        <v>27</v>
      </c>
      <c r="F133" s="9">
        <v>11</v>
      </c>
      <c r="G133" s="20">
        <v>460</v>
      </c>
      <c r="H133" s="119"/>
      <c r="I133" s="117"/>
      <c r="J133" s="152"/>
      <c r="K133" s="6" t="s">
        <v>189</v>
      </c>
      <c r="L133" s="9">
        <v>307</v>
      </c>
      <c r="M133" s="9">
        <v>95</v>
      </c>
      <c r="N133" s="9">
        <v>27</v>
      </c>
      <c r="O133" s="9">
        <v>11</v>
      </c>
      <c r="P133" s="20">
        <v>440</v>
      </c>
    </row>
    <row r="134" spans="1:16" x14ac:dyDescent="0.3">
      <c r="A134" s="152"/>
      <c r="B134" s="6">
        <v>41365</v>
      </c>
      <c r="C134" s="9">
        <v>325</v>
      </c>
      <c r="D134" s="9">
        <v>97</v>
      </c>
      <c r="E134" s="9">
        <v>27</v>
      </c>
      <c r="F134" s="9">
        <v>11</v>
      </c>
      <c r="G134" s="20">
        <v>460</v>
      </c>
      <c r="H134" s="119"/>
      <c r="I134" s="117"/>
      <c r="J134" s="152"/>
      <c r="K134" s="6">
        <v>41365</v>
      </c>
      <c r="L134" s="9">
        <v>295</v>
      </c>
      <c r="M134" s="9">
        <v>94</v>
      </c>
      <c r="N134" s="9">
        <v>27</v>
      </c>
      <c r="O134" s="9">
        <v>11</v>
      </c>
      <c r="P134" s="20">
        <v>427</v>
      </c>
    </row>
    <row r="135" spans="1:16" x14ac:dyDescent="0.3">
      <c r="A135" s="152"/>
      <c r="B135" s="6">
        <v>41334</v>
      </c>
      <c r="C135" s="9">
        <v>327</v>
      </c>
      <c r="D135" s="9">
        <v>97</v>
      </c>
      <c r="E135" s="9">
        <v>27</v>
      </c>
      <c r="F135" s="9">
        <v>11</v>
      </c>
      <c r="G135" s="20">
        <v>462</v>
      </c>
      <c r="H135" s="119"/>
      <c r="I135" s="117"/>
      <c r="J135" s="152"/>
      <c r="K135" s="6">
        <v>41334</v>
      </c>
      <c r="L135" s="9">
        <v>285</v>
      </c>
      <c r="M135" s="9">
        <v>93</v>
      </c>
      <c r="N135" s="9">
        <v>25</v>
      </c>
      <c r="O135" s="9">
        <v>11</v>
      </c>
      <c r="P135" s="20">
        <v>414</v>
      </c>
    </row>
    <row r="136" spans="1:16" x14ac:dyDescent="0.3">
      <c r="A136" s="152"/>
      <c r="B136" s="6">
        <v>41306</v>
      </c>
      <c r="C136" s="9">
        <v>326</v>
      </c>
      <c r="D136" s="9">
        <v>97</v>
      </c>
      <c r="E136" s="9">
        <v>27</v>
      </c>
      <c r="F136" s="9">
        <v>11</v>
      </c>
      <c r="G136" s="20">
        <v>461</v>
      </c>
      <c r="H136" s="119"/>
      <c r="I136" s="117"/>
      <c r="J136" s="152"/>
      <c r="K136" s="6">
        <v>41306</v>
      </c>
      <c r="L136" s="9">
        <v>201</v>
      </c>
      <c r="M136" s="9">
        <v>52</v>
      </c>
      <c r="N136" s="9">
        <v>13</v>
      </c>
      <c r="O136" s="9">
        <v>5</v>
      </c>
      <c r="P136" s="20">
        <v>271</v>
      </c>
    </row>
    <row r="137" spans="1:16" ht="15" thickBot="1" x14ac:dyDescent="0.35">
      <c r="A137" s="153"/>
      <c r="B137" s="7" t="s">
        <v>190</v>
      </c>
      <c r="C137" s="10">
        <v>329</v>
      </c>
      <c r="D137" s="10">
        <v>96</v>
      </c>
      <c r="E137" s="10">
        <v>27</v>
      </c>
      <c r="F137" s="10">
        <v>11</v>
      </c>
      <c r="G137" s="21">
        <v>463</v>
      </c>
      <c r="H137" s="119"/>
      <c r="I137" s="117"/>
      <c r="J137" s="153"/>
      <c r="K137" s="7" t="s">
        <v>190</v>
      </c>
      <c r="L137" s="10">
        <v>196</v>
      </c>
      <c r="M137" s="10">
        <v>47</v>
      </c>
      <c r="N137" s="10">
        <v>15</v>
      </c>
      <c r="O137" s="10">
        <v>7</v>
      </c>
      <c r="P137" s="21">
        <v>265</v>
      </c>
    </row>
    <row r="138" spans="1:16" x14ac:dyDescent="0.3">
      <c r="A138" s="151">
        <v>2012</v>
      </c>
      <c r="B138" s="5" t="s">
        <v>191</v>
      </c>
      <c r="C138" s="8">
        <v>355</v>
      </c>
      <c r="D138" s="8">
        <v>73</v>
      </c>
      <c r="E138" s="8">
        <v>27</v>
      </c>
      <c r="F138" s="8">
        <v>10</v>
      </c>
      <c r="G138" s="19">
        <v>465</v>
      </c>
      <c r="H138" s="119"/>
      <c r="I138" s="117"/>
      <c r="J138" s="151">
        <v>2012</v>
      </c>
      <c r="K138" s="5" t="s">
        <v>191</v>
      </c>
      <c r="L138" s="8">
        <v>232</v>
      </c>
      <c r="M138" s="8">
        <v>40</v>
      </c>
      <c r="N138" s="8">
        <v>17</v>
      </c>
      <c r="O138" s="8">
        <v>7</v>
      </c>
      <c r="P138" s="19">
        <v>296</v>
      </c>
    </row>
    <row r="139" spans="1:16" x14ac:dyDescent="0.3">
      <c r="A139" s="152">
        <v>2010</v>
      </c>
      <c r="B139" s="6">
        <v>41214</v>
      </c>
      <c r="C139" s="9">
        <v>358</v>
      </c>
      <c r="D139" s="9">
        <v>73</v>
      </c>
      <c r="E139" s="9">
        <v>27</v>
      </c>
      <c r="F139" s="9">
        <v>10</v>
      </c>
      <c r="G139" s="20">
        <v>468</v>
      </c>
      <c r="H139" s="119"/>
      <c r="I139" s="117"/>
      <c r="J139" s="152">
        <v>2010</v>
      </c>
      <c r="K139" s="6">
        <v>41214</v>
      </c>
      <c r="L139" s="9">
        <v>250</v>
      </c>
      <c r="M139" s="9">
        <v>51</v>
      </c>
      <c r="N139" s="9">
        <v>19</v>
      </c>
      <c r="O139" s="9">
        <v>7</v>
      </c>
      <c r="P139" s="20">
        <v>327</v>
      </c>
    </row>
    <row r="140" spans="1:16" x14ac:dyDescent="0.3">
      <c r="A140" s="152">
        <v>2010</v>
      </c>
      <c r="B140" s="6" t="s">
        <v>192</v>
      </c>
      <c r="C140" s="9">
        <v>360</v>
      </c>
      <c r="D140" s="9">
        <v>73</v>
      </c>
      <c r="E140" s="9">
        <v>27</v>
      </c>
      <c r="F140" s="9">
        <v>10</v>
      </c>
      <c r="G140" s="20">
        <v>470</v>
      </c>
      <c r="H140" s="119"/>
      <c r="I140" s="117"/>
      <c r="J140" s="152">
        <v>2010</v>
      </c>
      <c r="K140" s="6" t="s">
        <v>192</v>
      </c>
      <c r="L140" s="9">
        <v>341</v>
      </c>
      <c r="M140" s="9">
        <v>72</v>
      </c>
      <c r="N140" s="9">
        <v>27</v>
      </c>
      <c r="O140" s="9">
        <v>10</v>
      </c>
      <c r="P140" s="20">
        <v>450</v>
      </c>
    </row>
    <row r="141" spans="1:16" x14ac:dyDescent="0.3">
      <c r="A141" s="152">
        <v>2010</v>
      </c>
      <c r="B141" s="6" t="s">
        <v>193</v>
      </c>
      <c r="C141" s="9">
        <v>361</v>
      </c>
      <c r="D141" s="9">
        <v>74</v>
      </c>
      <c r="E141" s="9">
        <v>27</v>
      </c>
      <c r="F141" s="9">
        <v>10</v>
      </c>
      <c r="G141" s="20">
        <v>472</v>
      </c>
      <c r="H141" s="119"/>
      <c r="I141" s="117"/>
      <c r="J141" s="152">
        <v>2010</v>
      </c>
      <c r="K141" s="6" t="s">
        <v>193</v>
      </c>
      <c r="L141" s="9">
        <v>343</v>
      </c>
      <c r="M141" s="9">
        <v>73</v>
      </c>
      <c r="N141" s="9">
        <v>27</v>
      </c>
      <c r="O141" s="9">
        <v>10</v>
      </c>
      <c r="P141" s="20">
        <v>453</v>
      </c>
    </row>
    <row r="142" spans="1:16" x14ac:dyDescent="0.3">
      <c r="A142" s="152">
        <v>2010</v>
      </c>
      <c r="B142" s="6" t="s">
        <v>194</v>
      </c>
      <c r="C142" s="9">
        <v>362</v>
      </c>
      <c r="D142" s="9">
        <v>74</v>
      </c>
      <c r="E142" s="9">
        <v>27</v>
      </c>
      <c r="F142" s="9">
        <v>10</v>
      </c>
      <c r="G142" s="20">
        <v>473</v>
      </c>
      <c r="H142" s="119"/>
      <c r="I142" s="117"/>
      <c r="J142" s="152">
        <v>2010</v>
      </c>
      <c r="K142" s="6" t="s">
        <v>194</v>
      </c>
      <c r="L142" s="9">
        <v>344</v>
      </c>
      <c r="M142" s="9">
        <v>73</v>
      </c>
      <c r="N142" s="9">
        <v>27</v>
      </c>
      <c r="O142" s="9">
        <v>10</v>
      </c>
      <c r="P142" s="20">
        <v>454</v>
      </c>
    </row>
    <row r="143" spans="1:16" x14ac:dyDescent="0.3">
      <c r="A143" s="152">
        <v>2010</v>
      </c>
      <c r="B143" s="6" t="s">
        <v>195</v>
      </c>
      <c r="C143" s="9">
        <v>363</v>
      </c>
      <c r="D143" s="9">
        <v>74</v>
      </c>
      <c r="E143" s="9">
        <v>27</v>
      </c>
      <c r="F143" s="9">
        <v>10</v>
      </c>
      <c r="G143" s="20">
        <v>474</v>
      </c>
      <c r="H143" s="119"/>
      <c r="I143" s="117"/>
      <c r="J143" s="152">
        <v>2010</v>
      </c>
      <c r="K143" s="6" t="s">
        <v>195</v>
      </c>
      <c r="L143" s="9">
        <v>345</v>
      </c>
      <c r="M143" s="9">
        <v>73</v>
      </c>
      <c r="N143" s="9">
        <v>27</v>
      </c>
      <c r="O143" s="9">
        <v>10</v>
      </c>
      <c r="P143" s="20">
        <v>455</v>
      </c>
    </row>
    <row r="144" spans="1:16" x14ac:dyDescent="0.3">
      <c r="A144" s="152">
        <v>2010</v>
      </c>
      <c r="B144" s="6" t="s">
        <v>196</v>
      </c>
      <c r="C144" s="9">
        <v>366</v>
      </c>
      <c r="D144" s="9">
        <v>74</v>
      </c>
      <c r="E144" s="9">
        <v>27</v>
      </c>
      <c r="F144" s="9">
        <v>10</v>
      </c>
      <c r="G144" s="20">
        <v>477</v>
      </c>
      <c r="H144" s="119"/>
      <c r="I144" s="117"/>
      <c r="J144" s="152">
        <v>2010</v>
      </c>
      <c r="K144" s="6" t="s">
        <v>196</v>
      </c>
      <c r="L144" s="9">
        <v>339</v>
      </c>
      <c r="M144" s="9">
        <v>72</v>
      </c>
      <c r="N144" s="9">
        <v>27</v>
      </c>
      <c r="O144" s="9">
        <v>10</v>
      </c>
      <c r="P144" s="20">
        <v>448</v>
      </c>
    </row>
    <row r="145" spans="1:16" x14ac:dyDescent="0.3">
      <c r="A145" s="152">
        <v>2010</v>
      </c>
      <c r="B145" s="6" t="s">
        <v>197</v>
      </c>
      <c r="C145" s="9">
        <v>365</v>
      </c>
      <c r="D145" s="9">
        <v>73</v>
      </c>
      <c r="E145" s="9">
        <v>26</v>
      </c>
      <c r="F145" s="9">
        <v>10</v>
      </c>
      <c r="G145" s="20">
        <v>474</v>
      </c>
      <c r="H145" s="119"/>
      <c r="I145" s="117"/>
      <c r="J145" s="152">
        <v>2010</v>
      </c>
      <c r="K145" s="6" t="s">
        <v>197</v>
      </c>
      <c r="L145" s="9">
        <v>339</v>
      </c>
      <c r="M145" s="9">
        <v>72</v>
      </c>
      <c r="N145" s="9">
        <v>26</v>
      </c>
      <c r="O145" s="9">
        <v>10</v>
      </c>
      <c r="P145" s="20">
        <v>447</v>
      </c>
    </row>
    <row r="146" spans="1:16" x14ac:dyDescent="0.3">
      <c r="A146" s="152">
        <v>2010</v>
      </c>
      <c r="B146" s="6">
        <v>41000</v>
      </c>
      <c r="C146" s="9">
        <v>362</v>
      </c>
      <c r="D146" s="9">
        <v>73</v>
      </c>
      <c r="E146" s="9">
        <v>26</v>
      </c>
      <c r="F146" s="9">
        <v>10</v>
      </c>
      <c r="G146" s="20">
        <v>471</v>
      </c>
      <c r="H146" s="119"/>
      <c r="I146" s="117"/>
      <c r="J146" s="152">
        <v>2010</v>
      </c>
      <c r="K146" s="6">
        <v>41000</v>
      </c>
      <c r="L146" s="9">
        <v>332</v>
      </c>
      <c r="M146" s="9">
        <v>72</v>
      </c>
      <c r="N146" s="9">
        <v>26</v>
      </c>
      <c r="O146" s="9">
        <v>10</v>
      </c>
      <c r="P146" s="20">
        <v>440</v>
      </c>
    </row>
    <row r="147" spans="1:16" x14ac:dyDescent="0.3">
      <c r="A147" s="152">
        <v>2010</v>
      </c>
      <c r="B147" s="6">
        <v>40969</v>
      </c>
      <c r="C147" s="9">
        <v>362</v>
      </c>
      <c r="D147" s="9">
        <v>73</v>
      </c>
      <c r="E147" s="9">
        <v>26</v>
      </c>
      <c r="F147" s="9">
        <v>10</v>
      </c>
      <c r="G147" s="20">
        <v>471</v>
      </c>
      <c r="H147" s="119"/>
      <c r="I147" s="117"/>
      <c r="J147" s="152">
        <v>2010</v>
      </c>
      <c r="K147" s="6">
        <v>40969</v>
      </c>
      <c r="L147" s="9">
        <v>297</v>
      </c>
      <c r="M147" s="9">
        <v>65</v>
      </c>
      <c r="N147" s="9">
        <v>22</v>
      </c>
      <c r="O147" s="9">
        <v>9</v>
      </c>
      <c r="P147" s="20">
        <v>393</v>
      </c>
    </row>
    <row r="148" spans="1:16" x14ac:dyDescent="0.3">
      <c r="A148" s="152">
        <v>2010</v>
      </c>
      <c r="B148" s="6">
        <v>40940</v>
      </c>
      <c r="C148" s="9">
        <v>362</v>
      </c>
      <c r="D148" s="9">
        <v>71</v>
      </c>
      <c r="E148" s="9">
        <v>26</v>
      </c>
      <c r="F148" s="9">
        <v>10</v>
      </c>
      <c r="G148" s="20">
        <v>469</v>
      </c>
      <c r="H148" s="119"/>
      <c r="I148" s="117"/>
      <c r="J148" s="152">
        <v>2010</v>
      </c>
      <c r="K148" s="6">
        <v>40940</v>
      </c>
      <c r="L148" s="9">
        <v>222</v>
      </c>
      <c r="M148" s="9">
        <v>38</v>
      </c>
      <c r="N148" s="9">
        <v>13</v>
      </c>
      <c r="O148" s="9">
        <v>6</v>
      </c>
      <c r="P148" s="20">
        <v>279</v>
      </c>
    </row>
    <row r="149" spans="1:16" ht="15" thickBot="1" x14ac:dyDescent="0.35">
      <c r="A149" s="153">
        <v>2010</v>
      </c>
      <c r="B149" s="7" t="s">
        <v>198</v>
      </c>
      <c r="C149" s="10">
        <v>363</v>
      </c>
      <c r="D149" s="10">
        <v>71</v>
      </c>
      <c r="E149" s="10">
        <v>26</v>
      </c>
      <c r="F149" s="10">
        <v>10</v>
      </c>
      <c r="G149" s="21">
        <v>470</v>
      </c>
      <c r="H149" s="119"/>
      <c r="I149" s="117"/>
      <c r="J149" s="153">
        <v>2010</v>
      </c>
      <c r="K149" s="7" t="s">
        <v>198</v>
      </c>
      <c r="L149" s="10">
        <v>208</v>
      </c>
      <c r="M149" s="10">
        <v>30</v>
      </c>
      <c r="N149" s="10">
        <v>14</v>
      </c>
      <c r="O149" s="10">
        <v>6</v>
      </c>
      <c r="P149" s="21">
        <v>258</v>
      </c>
    </row>
    <row r="150" spans="1:16" x14ac:dyDescent="0.3">
      <c r="A150" s="151">
        <v>2011</v>
      </c>
      <c r="B150" s="5" t="s">
        <v>199</v>
      </c>
      <c r="C150" s="8">
        <v>376</v>
      </c>
      <c r="D150" s="8">
        <v>71</v>
      </c>
      <c r="E150" s="8">
        <v>28</v>
      </c>
      <c r="F150" s="8">
        <v>9</v>
      </c>
      <c r="G150" s="19">
        <v>484</v>
      </c>
      <c r="H150" s="119"/>
      <c r="I150" s="117"/>
      <c r="J150" s="151">
        <v>2011</v>
      </c>
      <c r="K150" s="5" t="s">
        <v>199</v>
      </c>
      <c r="L150" s="8">
        <v>228</v>
      </c>
      <c r="M150" s="8">
        <v>38</v>
      </c>
      <c r="N150" s="8">
        <v>16</v>
      </c>
      <c r="O150" s="8">
        <v>7</v>
      </c>
      <c r="P150" s="19">
        <v>289</v>
      </c>
    </row>
    <row r="151" spans="1:16" x14ac:dyDescent="0.3">
      <c r="A151" s="152">
        <v>2010</v>
      </c>
      <c r="B151" s="6">
        <v>40848</v>
      </c>
      <c r="C151" s="9">
        <v>376</v>
      </c>
      <c r="D151" s="9">
        <v>71</v>
      </c>
      <c r="E151" s="9">
        <v>28</v>
      </c>
      <c r="F151" s="9">
        <v>9</v>
      </c>
      <c r="G151" s="20">
        <v>484</v>
      </c>
      <c r="H151" s="119"/>
      <c r="I151" s="117"/>
      <c r="J151" s="152">
        <v>2010</v>
      </c>
      <c r="K151" s="6">
        <v>40848</v>
      </c>
      <c r="L151" s="9">
        <v>241</v>
      </c>
      <c r="M151" s="9">
        <v>52</v>
      </c>
      <c r="N151" s="9">
        <v>17</v>
      </c>
      <c r="O151" s="9">
        <v>7</v>
      </c>
      <c r="P151" s="20">
        <v>317</v>
      </c>
    </row>
    <row r="152" spans="1:16" x14ac:dyDescent="0.3">
      <c r="A152" s="152">
        <v>2010</v>
      </c>
      <c r="B152" s="6" t="s">
        <v>200</v>
      </c>
      <c r="C152" s="9">
        <v>380</v>
      </c>
      <c r="D152" s="9">
        <v>72</v>
      </c>
      <c r="E152" s="9">
        <v>28</v>
      </c>
      <c r="F152" s="9">
        <v>9</v>
      </c>
      <c r="G152" s="20">
        <v>489</v>
      </c>
      <c r="H152" s="119"/>
      <c r="I152" s="117"/>
      <c r="J152" s="152">
        <v>2010</v>
      </c>
      <c r="K152" s="6" t="s">
        <v>200</v>
      </c>
      <c r="L152" s="9">
        <v>341</v>
      </c>
      <c r="M152" s="9">
        <v>71</v>
      </c>
      <c r="N152" s="9">
        <v>28</v>
      </c>
      <c r="O152" s="9">
        <v>9</v>
      </c>
      <c r="P152" s="20">
        <v>449</v>
      </c>
    </row>
    <row r="153" spans="1:16" x14ac:dyDescent="0.3">
      <c r="A153" s="152">
        <v>2010</v>
      </c>
      <c r="B153" s="6" t="s">
        <v>201</v>
      </c>
      <c r="C153" s="9">
        <v>379</v>
      </c>
      <c r="D153" s="9">
        <v>73</v>
      </c>
      <c r="E153" s="9">
        <v>28</v>
      </c>
      <c r="F153" s="9">
        <v>9</v>
      </c>
      <c r="G153" s="20">
        <v>489</v>
      </c>
      <c r="H153" s="119"/>
      <c r="I153" s="117"/>
      <c r="J153" s="152">
        <v>2010</v>
      </c>
      <c r="K153" s="6" t="s">
        <v>201</v>
      </c>
      <c r="L153" s="9">
        <v>355</v>
      </c>
      <c r="M153" s="9">
        <v>72</v>
      </c>
      <c r="N153" s="9">
        <v>28</v>
      </c>
      <c r="O153" s="9">
        <v>9</v>
      </c>
      <c r="P153" s="20">
        <v>464</v>
      </c>
    </row>
    <row r="154" spans="1:16" x14ac:dyDescent="0.3">
      <c r="A154" s="152">
        <v>2010</v>
      </c>
      <c r="B154" s="6" t="s">
        <v>202</v>
      </c>
      <c r="C154" s="9">
        <v>378</v>
      </c>
      <c r="D154" s="9">
        <v>73</v>
      </c>
      <c r="E154" s="9">
        <v>28</v>
      </c>
      <c r="F154" s="9">
        <v>9</v>
      </c>
      <c r="G154" s="20">
        <v>488</v>
      </c>
      <c r="H154" s="119"/>
      <c r="I154" s="117"/>
      <c r="J154" s="152">
        <v>2010</v>
      </c>
      <c r="K154" s="6" t="s">
        <v>202</v>
      </c>
      <c r="L154" s="9">
        <v>356</v>
      </c>
      <c r="M154" s="9">
        <v>73</v>
      </c>
      <c r="N154" s="9">
        <v>28</v>
      </c>
      <c r="O154" s="9">
        <v>9</v>
      </c>
      <c r="P154" s="20">
        <v>466</v>
      </c>
    </row>
    <row r="155" spans="1:16" x14ac:dyDescent="0.3">
      <c r="A155" s="152">
        <v>2010</v>
      </c>
      <c r="B155" s="6" t="s">
        <v>203</v>
      </c>
      <c r="C155" s="9">
        <v>377</v>
      </c>
      <c r="D155" s="9">
        <v>73</v>
      </c>
      <c r="E155" s="9">
        <v>28</v>
      </c>
      <c r="F155" s="9">
        <v>9</v>
      </c>
      <c r="G155" s="20">
        <v>487</v>
      </c>
      <c r="H155" s="119"/>
      <c r="I155" s="117"/>
      <c r="J155" s="152">
        <v>2010</v>
      </c>
      <c r="K155" s="6" t="s">
        <v>203</v>
      </c>
      <c r="L155" s="9">
        <v>357</v>
      </c>
      <c r="M155" s="9">
        <v>73</v>
      </c>
      <c r="N155" s="9">
        <v>28</v>
      </c>
      <c r="O155" s="9">
        <v>9</v>
      </c>
      <c r="P155" s="20">
        <v>467</v>
      </c>
    </row>
    <row r="156" spans="1:16" x14ac:dyDescent="0.3">
      <c r="A156" s="152">
        <v>2010</v>
      </c>
      <c r="B156" s="6" t="s">
        <v>204</v>
      </c>
      <c r="C156" s="9">
        <v>379</v>
      </c>
      <c r="D156" s="9">
        <v>73</v>
      </c>
      <c r="E156" s="9">
        <v>28</v>
      </c>
      <c r="F156" s="9">
        <v>9</v>
      </c>
      <c r="G156" s="20">
        <v>489</v>
      </c>
      <c r="H156" s="119"/>
      <c r="I156" s="117"/>
      <c r="J156" s="152">
        <v>2010</v>
      </c>
      <c r="K156" s="6" t="s">
        <v>204</v>
      </c>
      <c r="L156" s="9">
        <v>354</v>
      </c>
      <c r="M156" s="9">
        <v>72</v>
      </c>
      <c r="N156" s="9">
        <v>28</v>
      </c>
      <c r="O156" s="9">
        <v>9</v>
      </c>
      <c r="P156" s="20">
        <v>463</v>
      </c>
    </row>
    <row r="157" spans="1:16" x14ac:dyDescent="0.3">
      <c r="A157" s="152">
        <v>2010</v>
      </c>
      <c r="B157" s="6" t="s">
        <v>205</v>
      </c>
      <c r="C157" s="9">
        <v>379</v>
      </c>
      <c r="D157" s="9">
        <v>73</v>
      </c>
      <c r="E157" s="9">
        <v>28</v>
      </c>
      <c r="F157" s="9">
        <v>9</v>
      </c>
      <c r="G157" s="20">
        <v>489</v>
      </c>
      <c r="H157" s="119"/>
      <c r="I157" s="117"/>
      <c r="J157" s="152">
        <v>2010</v>
      </c>
      <c r="K157" s="6" t="s">
        <v>205</v>
      </c>
      <c r="L157" s="9">
        <v>352</v>
      </c>
      <c r="M157" s="9">
        <v>72</v>
      </c>
      <c r="N157" s="9">
        <v>28</v>
      </c>
      <c r="O157" s="9">
        <v>9</v>
      </c>
      <c r="P157" s="20">
        <v>461</v>
      </c>
    </row>
    <row r="158" spans="1:16" x14ac:dyDescent="0.3">
      <c r="A158" s="152">
        <v>2010</v>
      </c>
      <c r="B158" s="6">
        <v>40634</v>
      </c>
      <c r="C158" s="9">
        <v>378</v>
      </c>
      <c r="D158" s="9">
        <v>73</v>
      </c>
      <c r="E158" s="9">
        <v>28</v>
      </c>
      <c r="F158" s="9">
        <v>9</v>
      </c>
      <c r="G158" s="20">
        <v>488</v>
      </c>
      <c r="H158" s="119"/>
      <c r="I158" s="117"/>
      <c r="J158" s="152">
        <v>2010</v>
      </c>
      <c r="K158" s="6">
        <v>40634</v>
      </c>
      <c r="L158" s="9">
        <v>345</v>
      </c>
      <c r="M158" s="9">
        <v>72</v>
      </c>
      <c r="N158" s="9">
        <v>28</v>
      </c>
      <c r="O158" s="9">
        <v>9</v>
      </c>
      <c r="P158" s="20">
        <v>454</v>
      </c>
    </row>
    <row r="159" spans="1:16" x14ac:dyDescent="0.3">
      <c r="A159" s="152">
        <v>2010</v>
      </c>
      <c r="B159" s="6">
        <v>40603</v>
      </c>
      <c r="C159" s="9">
        <v>377</v>
      </c>
      <c r="D159" s="9">
        <v>73</v>
      </c>
      <c r="E159" s="9">
        <v>28</v>
      </c>
      <c r="F159" s="9">
        <v>9</v>
      </c>
      <c r="G159" s="20">
        <v>487</v>
      </c>
      <c r="H159" s="119"/>
      <c r="I159" s="117"/>
      <c r="J159" s="152">
        <v>2010</v>
      </c>
      <c r="K159" s="6">
        <v>40603</v>
      </c>
      <c r="L159" s="9">
        <v>280</v>
      </c>
      <c r="M159" s="9">
        <v>67</v>
      </c>
      <c r="N159" s="9">
        <v>26</v>
      </c>
      <c r="O159" s="9">
        <v>8</v>
      </c>
      <c r="P159" s="20">
        <v>381</v>
      </c>
    </row>
    <row r="160" spans="1:16" x14ac:dyDescent="0.3">
      <c r="A160" s="152">
        <v>2010</v>
      </c>
      <c r="B160" s="6">
        <v>40575</v>
      </c>
      <c r="C160" s="9">
        <v>374</v>
      </c>
      <c r="D160" s="9">
        <v>72</v>
      </c>
      <c r="E160" s="9">
        <v>26</v>
      </c>
      <c r="F160" s="9">
        <v>9</v>
      </c>
      <c r="G160" s="20">
        <v>481</v>
      </c>
      <c r="H160" s="119"/>
      <c r="I160" s="117"/>
      <c r="J160" s="152">
        <v>2010</v>
      </c>
      <c r="K160" s="6">
        <v>40575</v>
      </c>
      <c r="L160" s="9">
        <v>212</v>
      </c>
      <c r="M160" s="9">
        <v>37</v>
      </c>
      <c r="N160" s="9">
        <v>15</v>
      </c>
      <c r="O160" s="9">
        <v>7</v>
      </c>
      <c r="P160" s="20">
        <v>271</v>
      </c>
    </row>
    <row r="161" spans="1:16" ht="15" thickBot="1" x14ac:dyDescent="0.35">
      <c r="A161" s="153">
        <v>2010</v>
      </c>
      <c r="B161" s="7" t="s">
        <v>206</v>
      </c>
      <c r="C161" s="10">
        <v>374</v>
      </c>
      <c r="D161" s="10">
        <v>72</v>
      </c>
      <c r="E161" s="10">
        <v>27</v>
      </c>
      <c r="F161" s="10">
        <v>9</v>
      </c>
      <c r="G161" s="21">
        <v>482</v>
      </c>
      <c r="H161" s="119"/>
      <c r="I161" s="117"/>
      <c r="J161" s="153">
        <v>2010</v>
      </c>
      <c r="K161" s="7" t="s">
        <v>206</v>
      </c>
      <c r="L161" s="10">
        <v>204</v>
      </c>
      <c r="M161" s="10">
        <v>33</v>
      </c>
      <c r="N161" s="10">
        <v>17</v>
      </c>
      <c r="O161" s="10">
        <v>8</v>
      </c>
      <c r="P161" s="21">
        <v>262</v>
      </c>
    </row>
    <row r="162" spans="1:16" x14ac:dyDescent="0.3">
      <c r="A162" s="151">
        <v>2010</v>
      </c>
      <c r="B162" s="5" t="s">
        <v>207</v>
      </c>
      <c r="C162" s="8">
        <v>383</v>
      </c>
      <c r="D162" s="8">
        <v>75</v>
      </c>
      <c r="E162" s="8">
        <v>27</v>
      </c>
      <c r="F162" s="8">
        <v>9</v>
      </c>
      <c r="G162" s="19">
        <v>494</v>
      </c>
      <c r="H162" s="119"/>
      <c r="I162" s="117"/>
      <c r="J162" s="151">
        <v>2010</v>
      </c>
      <c r="K162" s="5" t="s">
        <v>207</v>
      </c>
      <c r="L162" s="8">
        <v>233</v>
      </c>
      <c r="M162" s="8">
        <v>37</v>
      </c>
      <c r="N162" s="8">
        <v>17</v>
      </c>
      <c r="O162" s="8">
        <v>8</v>
      </c>
      <c r="P162" s="19">
        <v>295</v>
      </c>
    </row>
    <row r="163" spans="1:16" x14ac:dyDescent="0.3">
      <c r="A163" s="152">
        <v>2010</v>
      </c>
      <c r="B163" s="6">
        <v>40483</v>
      </c>
      <c r="C163" s="9">
        <v>386</v>
      </c>
      <c r="D163" s="9">
        <v>75</v>
      </c>
      <c r="E163" s="9">
        <v>27</v>
      </c>
      <c r="F163" s="9">
        <v>9</v>
      </c>
      <c r="G163" s="20">
        <v>497</v>
      </c>
      <c r="H163" s="119"/>
      <c r="I163" s="117"/>
      <c r="J163" s="152">
        <v>2010</v>
      </c>
      <c r="K163" s="6">
        <v>40483</v>
      </c>
      <c r="L163" s="9">
        <v>250</v>
      </c>
      <c r="M163" s="9">
        <v>49</v>
      </c>
      <c r="N163" s="9">
        <v>18</v>
      </c>
      <c r="O163" s="9">
        <v>8</v>
      </c>
      <c r="P163" s="20">
        <v>325</v>
      </c>
    </row>
    <row r="164" spans="1:16" x14ac:dyDescent="0.3">
      <c r="A164" s="152">
        <v>2010</v>
      </c>
      <c r="B164" s="6" t="s">
        <v>208</v>
      </c>
      <c r="C164" s="9">
        <v>387</v>
      </c>
      <c r="D164" s="9">
        <v>75</v>
      </c>
      <c r="E164" s="9">
        <v>28</v>
      </c>
      <c r="F164" s="9">
        <v>9</v>
      </c>
      <c r="G164" s="20">
        <v>499</v>
      </c>
      <c r="H164" s="119"/>
      <c r="I164" s="117"/>
      <c r="J164" s="152">
        <v>2010</v>
      </c>
      <c r="K164" s="6" t="s">
        <v>208</v>
      </c>
      <c r="L164" s="9">
        <v>352</v>
      </c>
      <c r="M164" s="9">
        <v>74</v>
      </c>
      <c r="N164" s="9">
        <v>27</v>
      </c>
      <c r="O164" s="9">
        <v>9</v>
      </c>
      <c r="P164" s="20">
        <v>462</v>
      </c>
    </row>
    <row r="165" spans="1:16" x14ac:dyDescent="0.3">
      <c r="A165" s="152">
        <v>2010</v>
      </c>
      <c r="B165" s="6" t="s">
        <v>209</v>
      </c>
      <c r="C165" s="9">
        <v>388</v>
      </c>
      <c r="D165" s="9">
        <v>75</v>
      </c>
      <c r="E165" s="9">
        <v>28</v>
      </c>
      <c r="F165" s="9">
        <v>9</v>
      </c>
      <c r="G165" s="20">
        <v>500</v>
      </c>
      <c r="H165" s="119"/>
      <c r="I165" s="117"/>
      <c r="J165" s="152">
        <v>2010</v>
      </c>
      <c r="K165" s="6" t="s">
        <v>209</v>
      </c>
      <c r="L165" s="9">
        <v>361</v>
      </c>
      <c r="M165" s="9">
        <v>74</v>
      </c>
      <c r="N165" s="9">
        <v>27</v>
      </c>
      <c r="O165" s="9">
        <v>9</v>
      </c>
      <c r="P165" s="20">
        <v>471</v>
      </c>
    </row>
    <row r="166" spans="1:16" x14ac:dyDescent="0.3">
      <c r="A166" s="152">
        <v>2010</v>
      </c>
      <c r="B166" s="6" t="s">
        <v>210</v>
      </c>
      <c r="C166" s="9">
        <v>388</v>
      </c>
      <c r="D166" s="9">
        <v>75</v>
      </c>
      <c r="E166" s="9">
        <v>28</v>
      </c>
      <c r="F166" s="9">
        <v>9</v>
      </c>
      <c r="G166" s="20">
        <v>500</v>
      </c>
      <c r="H166" s="119"/>
      <c r="I166" s="117"/>
      <c r="J166" s="152">
        <v>2010</v>
      </c>
      <c r="K166" s="6" t="s">
        <v>210</v>
      </c>
      <c r="L166" s="9">
        <v>363</v>
      </c>
      <c r="M166" s="9">
        <v>74</v>
      </c>
      <c r="N166" s="9">
        <v>27</v>
      </c>
      <c r="O166" s="9">
        <v>9</v>
      </c>
      <c r="P166" s="20">
        <v>473</v>
      </c>
    </row>
    <row r="167" spans="1:16" x14ac:dyDescent="0.3">
      <c r="A167" s="152">
        <v>2010</v>
      </c>
      <c r="B167" s="6" t="s">
        <v>211</v>
      </c>
      <c r="C167" s="9">
        <v>388</v>
      </c>
      <c r="D167" s="9">
        <v>75</v>
      </c>
      <c r="E167" s="9">
        <v>28</v>
      </c>
      <c r="F167" s="9">
        <v>9</v>
      </c>
      <c r="G167" s="20">
        <v>500</v>
      </c>
      <c r="H167" s="119"/>
      <c r="I167" s="117"/>
      <c r="J167" s="152">
        <v>2010</v>
      </c>
      <c r="K167" s="6" t="s">
        <v>211</v>
      </c>
      <c r="L167" s="9">
        <v>363</v>
      </c>
      <c r="M167" s="9">
        <v>74</v>
      </c>
      <c r="N167" s="9">
        <v>27</v>
      </c>
      <c r="O167" s="9">
        <v>9</v>
      </c>
      <c r="P167" s="20">
        <v>473</v>
      </c>
    </row>
    <row r="168" spans="1:16" x14ac:dyDescent="0.3">
      <c r="A168" s="152">
        <v>2010</v>
      </c>
      <c r="B168" s="6" t="s">
        <v>212</v>
      </c>
      <c r="C168" s="9">
        <v>389</v>
      </c>
      <c r="D168" s="9">
        <v>75</v>
      </c>
      <c r="E168" s="9">
        <v>28</v>
      </c>
      <c r="F168" s="9">
        <v>9</v>
      </c>
      <c r="G168" s="20">
        <v>501</v>
      </c>
      <c r="H168" s="119"/>
      <c r="I168" s="117"/>
      <c r="J168" s="152">
        <v>2010</v>
      </c>
      <c r="K168" s="6" t="s">
        <v>212</v>
      </c>
      <c r="L168" s="9">
        <v>362</v>
      </c>
      <c r="M168" s="9">
        <v>74</v>
      </c>
      <c r="N168" s="9">
        <v>27</v>
      </c>
      <c r="O168" s="9">
        <v>9</v>
      </c>
      <c r="P168" s="20">
        <v>472</v>
      </c>
    </row>
    <row r="169" spans="1:16" x14ac:dyDescent="0.3">
      <c r="A169" s="152">
        <v>2010</v>
      </c>
      <c r="B169" s="6" t="s">
        <v>213</v>
      </c>
      <c r="C169" s="9">
        <v>389</v>
      </c>
      <c r="D169" s="9">
        <v>75</v>
      </c>
      <c r="E169" s="9">
        <v>28</v>
      </c>
      <c r="F169" s="9">
        <v>9</v>
      </c>
      <c r="G169" s="20">
        <v>501</v>
      </c>
      <c r="H169" s="119"/>
      <c r="I169" s="117"/>
      <c r="J169" s="152">
        <v>2010</v>
      </c>
      <c r="K169" s="6" t="s">
        <v>213</v>
      </c>
      <c r="L169" s="9">
        <v>357</v>
      </c>
      <c r="M169" s="9">
        <v>74</v>
      </c>
      <c r="N169" s="9">
        <v>27</v>
      </c>
      <c r="O169" s="9">
        <v>9</v>
      </c>
      <c r="P169" s="20">
        <v>467</v>
      </c>
    </row>
    <row r="170" spans="1:16" x14ac:dyDescent="0.3">
      <c r="A170" s="152">
        <v>2010</v>
      </c>
      <c r="B170" s="6">
        <v>40269</v>
      </c>
      <c r="C170" s="9">
        <v>388</v>
      </c>
      <c r="D170" s="9">
        <v>75</v>
      </c>
      <c r="E170" s="9">
        <v>28</v>
      </c>
      <c r="F170" s="9">
        <v>9</v>
      </c>
      <c r="G170" s="20">
        <v>500</v>
      </c>
      <c r="H170" s="129"/>
      <c r="I170" s="117"/>
      <c r="J170" s="152">
        <v>2010</v>
      </c>
      <c r="K170" s="6">
        <v>40269</v>
      </c>
      <c r="L170" s="9">
        <v>349</v>
      </c>
      <c r="M170" s="9">
        <v>74</v>
      </c>
      <c r="N170" s="9">
        <v>27</v>
      </c>
      <c r="O170" s="9">
        <v>9</v>
      </c>
      <c r="P170" s="20">
        <v>459</v>
      </c>
    </row>
    <row r="171" spans="1:16" x14ac:dyDescent="0.3">
      <c r="A171" s="152">
        <v>2010</v>
      </c>
      <c r="B171" s="6">
        <v>40238</v>
      </c>
      <c r="C171" s="9">
        <v>388</v>
      </c>
      <c r="D171" s="9">
        <v>75</v>
      </c>
      <c r="E171" s="9">
        <v>28</v>
      </c>
      <c r="F171" s="9">
        <v>9</v>
      </c>
      <c r="G171" s="20">
        <v>500</v>
      </c>
      <c r="H171" s="129"/>
      <c r="I171" s="117"/>
      <c r="J171" s="152">
        <v>2010</v>
      </c>
      <c r="K171" s="6">
        <v>40238</v>
      </c>
      <c r="L171" s="9">
        <v>300</v>
      </c>
      <c r="M171" s="9">
        <v>69</v>
      </c>
      <c r="N171" s="9">
        <v>27</v>
      </c>
      <c r="O171" s="9">
        <v>8</v>
      </c>
      <c r="P171" s="20">
        <v>404</v>
      </c>
    </row>
    <row r="172" spans="1:16" x14ac:dyDescent="0.3">
      <c r="A172" s="152">
        <v>2010</v>
      </c>
      <c r="B172" s="6">
        <v>40210</v>
      </c>
      <c r="C172" s="9">
        <v>387</v>
      </c>
      <c r="D172" s="9">
        <v>75</v>
      </c>
      <c r="E172" s="9">
        <v>28</v>
      </c>
      <c r="F172" s="9">
        <v>9</v>
      </c>
      <c r="G172" s="20">
        <v>499</v>
      </c>
      <c r="H172" s="129"/>
      <c r="J172" s="152">
        <v>2010</v>
      </c>
      <c r="K172" s="6">
        <v>40210</v>
      </c>
      <c r="L172" s="9">
        <v>223</v>
      </c>
      <c r="M172" s="9">
        <v>40</v>
      </c>
      <c r="N172" s="9">
        <v>14</v>
      </c>
      <c r="O172" s="9">
        <v>7</v>
      </c>
      <c r="P172" s="20">
        <v>284</v>
      </c>
    </row>
    <row r="173" spans="1:16" ht="15" thickBot="1" x14ac:dyDescent="0.35">
      <c r="A173" s="153">
        <v>2010</v>
      </c>
      <c r="B173" s="7" t="s">
        <v>214</v>
      </c>
      <c r="C173" s="10">
        <v>388</v>
      </c>
      <c r="D173" s="10">
        <v>75</v>
      </c>
      <c r="E173" s="10">
        <v>28</v>
      </c>
      <c r="F173" s="10">
        <v>9</v>
      </c>
      <c r="G173" s="21">
        <v>500</v>
      </c>
      <c r="H173" s="129"/>
      <c r="J173" s="153">
        <v>2010</v>
      </c>
      <c r="K173" s="7" t="s">
        <v>214</v>
      </c>
      <c r="L173" s="10">
        <v>213</v>
      </c>
      <c r="M173" s="10">
        <v>30</v>
      </c>
      <c r="N173" s="10">
        <v>16</v>
      </c>
      <c r="O173" s="10">
        <v>7</v>
      </c>
      <c r="P173" s="21">
        <v>266</v>
      </c>
    </row>
    <row r="174" spans="1:16" x14ac:dyDescent="0.3">
      <c r="A174" s="151">
        <v>2009</v>
      </c>
      <c r="B174" s="5" t="s">
        <v>215</v>
      </c>
      <c r="C174" s="8">
        <v>390</v>
      </c>
      <c r="D174" s="8">
        <v>77</v>
      </c>
      <c r="E174" s="8">
        <v>30</v>
      </c>
      <c r="F174" s="8">
        <v>9</v>
      </c>
      <c r="G174" s="19">
        <v>506</v>
      </c>
      <c r="H174" s="129"/>
      <c r="J174" s="151">
        <v>2009</v>
      </c>
      <c r="K174" s="5" t="s">
        <v>215</v>
      </c>
      <c r="L174" s="8">
        <v>232</v>
      </c>
      <c r="M174" s="8">
        <v>38</v>
      </c>
      <c r="N174" s="8">
        <v>18</v>
      </c>
      <c r="O174" s="8">
        <v>7</v>
      </c>
      <c r="P174" s="19">
        <v>295</v>
      </c>
    </row>
    <row r="175" spans="1:16" x14ac:dyDescent="0.3">
      <c r="A175" s="152">
        <v>2009</v>
      </c>
      <c r="B175" s="6">
        <v>40118</v>
      </c>
      <c r="C175" s="9">
        <v>389</v>
      </c>
      <c r="D175" s="9">
        <v>77</v>
      </c>
      <c r="E175" s="9">
        <v>30</v>
      </c>
      <c r="F175" s="9">
        <v>9</v>
      </c>
      <c r="G175" s="20">
        <v>505</v>
      </c>
      <c r="H175" s="129"/>
      <c r="J175" s="152">
        <v>2009</v>
      </c>
      <c r="K175" s="6">
        <v>40118</v>
      </c>
      <c r="L175" s="9">
        <v>259</v>
      </c>
      <c r="M175" s="9">
        <v>51</v>
      </c>
      <c r="N175" s="9">
        <v>22</v>
      </c>
      <c r="O175" s="9">
        <v>7</v>
      </c>
      <c r="P175" s="20">
        <v>339</v>
      </c>
    </row>
    <row r="176" spans="1:16" x14ac:dyDescent="0.3">
      <c r="A176" s="152">
        <v>2009</v>
      </c>
      <c r="B176" s="6" t="s">
        <v>216</v>
      </c>
      <c r="C176" s="9">
        <v>390</v>
      </c>
      <c r="D176" s="9">
        <v>78</v>
      </c>
      <c r="E176" s="9">
        <v>30</v>
      </c>
      <c r="F176" s="9">
        <v>9</v>
      </c>
      <c r="G176" s="20">
        <v>507</v>
      </c>
      <c r="H176" s="129"/>
      <c r="J176" s="152">
        <v>2009</v>
      </c>
      <c r="K176" s="6" t="s">
        <v>216</v>
      </c>
      <c r="L176" s="9">
        <v>370</v>
      </c>
      <c r="M176" s="9">
        <v>77</v>
      </c>
      <c r="N176" s="9">
        <v>29</v>
      </c>
      <c r="O176" s="9">
        <v>9</v>
      </c>
      <c r="P176" s="20">
        <v>485</v>
      </c>
    </row>
    <row r="177" spans="1:16" x14ac:dyDescent="0.3">
      <c r="A177" s="152">
        <v>2009</v>
      </c>
      <c r="B177" s="6" t="s">
        <v>217</v>
      </c>
      <c r="C177" s="9">
        <v>391</v>
      </c>
      <c r="D177" s="9">
        <v>78</v>
      </c>
      <c r="E177" s="9">
        <v>30</v>
      </c>
      <c r="F177" s="9">
        <v>9</v>
      </c>
      <c r="G177" s="20">
        <v>508</v>
      </c>
      <c r="H177" s="129"/>
      <c r="J177" s="152">
        <v>2009</v>
      </c>
      <c r="K177" s="6" t="s">
        <v>217</v>
      </c>
      <c r="L177" s="9">
        <v>376</v>
      </c>
      <c r="M177" s="9">
        <v>77</v>
      </c>
      <c r="N177" s="9">
        <v>29</v>
      </c>
      <c r="O177" s="9">
        <v>9</v>
      </c>
      <c r="P177" s="20">
        <v>491</v>
      </c>
    </row>
    <row r="178" spans="1:16" x14ac:dyDescent="0.3">
      <c r="A178" s="152">
        <v>2009</v>
      </c>
      <c r="B178" s="6" t="s">
        <v>218</v>
      </c>
      <c r="C178" s="9">
        <v>391</v>
      </c>
      <c r="D178" s="9">
        <v>78</v>
      </c>
      <c r="E178" s="9">
        <v>30</v>
      </c>
      <c r="F178" s="9">
        <v>9</v>
      </c>
      <c r="G178" s="20">
        <v>508</v>
      </c>
      <c r="H178" s="129"/>
      <c r="J178" s="152">
        <v>2009</v>
      </c>
      <c r="K178" s="6" t="s">
        <v>218</v>
      </c>
      <c r="L178" s="9">
        <v>374</v>
      </c>
      <c r="M178" s="9">
        <v>77</v>
      </c>
      <c r="N178" s="9">
        <v>29</v>
      </c>
      <c r="O178" s="9">
        <v>9</v>
      </c>
      <c r="P178" s="20">
        <v>489</v>
      </c>
    </row>
    <row r="179" spans="1:16" x14ac:dyDescent="0.3">
      <c r="A179" s="152">
        <v>2009</v>
      </c>
      <c r="B179" s="6" t="s">
        <v>219</v>
      </c>
      <c r="C179" s="9">
        <v>392</v>
      </c>
      <c r="D179" s="9">
        <v>78</v>
      </c>
      <c r="E179" s="9">
        <v>30</v>
      </c>
      <c r="F179" s="9">
        <v>9</v>
      </c>
      <c r="G179" s="20">
        <v>509</v>
      </c>
      <c r="H179" s="129"/>
      <c r="J179" s="152">
        <v>2009</v>
      </c>
      <c r="K179" s="6" t="s">
        <v>219</v>
      </c>
      <c r="L179" s="9">
        <v>370</v>
      </c>
      <c r="M179" s="9">
        <v>77</v>
      </c>
      <c r="N179" s="9">
        <v>29</v>
      </c>
      <c r="O179" s="9">
        <v>9</v>
      </c>
      <c r="P179" s="20">
        <v>485</v>
      </c>
    </row>
    <row r="180" spans="1:16" x14ac:dyDescent="0.3">
      <c r="A180" s="152">
        <v>2009</v>
      </c>
      <c r="B180" s="6" t="s">
        <v>220</v>
      </c>
      <c r="C180" s="9">
        <v>392</v>
      </c>
      <c r="D180" s="9">
        <v>78</v>
      </c>
      <c r="E180" s="9">
        <v>30</v>
      </c>
      <c r="F180" s="9">
        <v>9</v>
      </c>
      <c r="G180" s="20">
        <v>509</v>
      </c>
      <c r="H180" s="129"/>
      <c r="J180" s="152">
        <v>2009</v>
      </c>
      <c r="K180" s="6" t="s">
        <v>220</v>
      </c>
      <c r="L180" s="9">
        <v>368</v>
      </c>
      <c r="M180" s="9">
        <v>77</v>
      </c>
      <c r="N180" s="9">
        <v>29</v>
      </c>
      <c r="O180" s="9">
        <v>9</v>
      </c>
      <c r="P180" s="20">
        <v>483</v>
      </c>
    </row>
    <row r="181" spans="1:16" x14ac:dyDescent="0.3">
      <c r="A181" s="152">
        <v>2009</v>
      </c>
      <c r="B181" s="6" t="s">
        <v>221</v>
      </c>
      <c r="C181" s="9">
        <v>392</v>
      </c>
      <c r="D181" s="9">
        <v>78</v>
      </c>
      <c r="E181" s="9">
        <v>30</v>
      </c>
      <c r="F181" s="9">
        <v>9</v>
      </c>
      <c r="G181" s="20">
        <v>509</v>
      </c>
      <c r="H181" s="129"/>
      <c r="J181" s="152">
        <v>2009</v>
      </c>
      <c r="K181" s="6" t="s">
        <v>221</v>
      </c>
      <c r="L181" s="9">
        <v>362</v>
      </c>
      <c r="M181" s="9">
        <v>77</v>
      </c>
      <c r="N181" s="9">
        <v>29</v>
      </c>
      <c r="O181" s="9">
        <v>9</v>
      </c>
      <c r="P181" s="20">
        <v>477</v>
      </c>
    </row>
    <row r="182" spans="1:16" x14ac:dyDescent="0.3">
      <c r="A182" s="152">
        <v>2009</v>
      </c>
      <c r="B182" s="6">
        <v>39904</v>
      </c>
      <c r="C182" s="9">
        <v>393</v>
      </c>
      <c r="D182" s="9">
        <v>78</v>
      </c>
      <c r="E182" s="9">
        <v>30</v>
      </c>
      <c r="F182" s="9">
        <v>9</v>
      </c>
      <c r="G182" s="20">
        <v>510</v>
      </c>
      <c r="H182" s="129"/>
      <c r="J182" s="152">
        <v>2009</v>
      </c>
      <c r="K182" s="6">
        <v>39904</v>
      </c>
      <c r="L182" s="9">
        <v>358</v>
      </c>
      <c r="M182" s="9">
        <v>77</v>
      </c>
      <c r="N182" s="9">
        <v>29</v>
      </c>
      <c r="O182" s="9">
        <v>9</v>
      </c>
      <c r="P182" s="20">
        <v>473</v>
      </c>
    </row>
    <row r="183" spans="1:16" x14ac:dyDescent="0.3">
      <c r="A183" s="152">
        <v>2009</v>
      </c>
      <c r="B183" s="6">
        <v>39873</v>
      </c>
      <c r="C183" s="9">
        <v>392</v>
      </c>
      <c r="D183" s="9">
        <v>77</v>
      </c>
      <c r="E183" s="9">
        <v>30</v>
      </c>
      <c r="F183" s="9">
        <v>9</v>
      </c>
      <c r="G183" s="20">
        <v>508</v>
      </c>
      <c r="H183" s="129"/>
      <c r="J183" s="152">
        <v>2009</v>
      </c>
      <c r="K183" s="6">
        <v>39873</v>
      </c>
      <c r="L183" s="9">
        <v>305</v>
      </c>
      <c r="M183" s="9">
        <v>70</v>
      </c>
      <c r="N183" s="9">
        <v>27</v>
      </c>
      <c r="O183" s="9">
        <v>8</v>
      </c>
      <c r="P183" s="20">
        <v>410</v>
      </c>
    </row>
    <row r="184" spans="1:16" x14ac:dyDescent="0.3">
      <c r="A184" s="152">
        <v>2009</v>
      </c>
      <c r="B184" s="6">
        <v>39845</v>
      </c>
      <c r="C184" s="9">
        <v>390</v>
      </c>
      <c r="D184" s="9">
        <v>77</v>
      </c>
      <c r="E184" s="9">
        <v>30</v>
      </c>
      <c r="F184" s="9">
        <v>9</v>
      </c>
      <c r="G184" s="20">
        <v>506</v>
      </c>
      <c r="H184" s="129"/>
      <c r="J184" s="152">
        <v>2009</v>
      </c>
      <c r="K184" s="6">
        <v>39845</v>
      </c>
      <c r="L184" s="9">
        <v>225</v>
      </c>
      <c r="M184" s="9">
        <v>38</v>
      </c>
      <c r="N184" s="9">
        <v>19</v>
      </c>
      <c r="O184" s="9">
        <v>7</v>
      </c>
      <c r="P184" s="20">
        <v>289</v>
      </c>
    </row>
    <row r="185" spans="1:16" ht="15" thickBot="1" x14ac:dyDescent="0.35">
      <c r="A185" s="153">
        <v>2009</v>
      </c>
      <c r="B185" s="7" t="s">
        <v>222</v>
      </c>
      <c r="C185" s="10">
        <v>391</v>
      </c>
      <c r="D185" s="10">
        <v>77</v>
      </c>
      <c r="E185" s="10">
        <v>30</v>
      </c>
      <c r="F185" s="10">
        <v>9</v>
      </c>
      <c r="G185" s="21">
        <v>507</v>
      </c>
      <c r="H185" s="129"/>
      <c r="J185" s="153">
        <v>2009</v>
      </c>
      <c r="K185" s="7" t="s">
        <v>222</v>
      </c>
      <c r="L185" s="10">
        <v>223</v>
      </c>
      <c r="M185" s="10">
        <v>34</v>
      </c>
      <c r="N185" s="10">
        <v>21</v>
      </c>
      <c r="O185" s="10">
        <v>7</v>
      </c>
      <c r="P185" s="21">
        <v>285</v>
      </c>
    </row>
    <row r="186" spans="1:16" x14ac:dyDescent="0.3">
      <c r="A186" s="151">
        <v>2008</v>
      </c>
      <c r="B186" s="5" t="s">
        <v>223</v>
      </c>
      <c r="C186" s="8">
        <v>395</v>
      </c>
      <c r="D186" s="8">
        <v>80</v>
      </c>
      <c r="E186" s="8">
        <v>31</v>
      </c>
      <c r="F186" s="8">
        <v>9</v>
      </c>
      <c r="G186" s="19">
        <v>515</v>
      </c>
      <c r="H186" s="129"/>
      <c r="J186" s="151">
        <v>2008</v>
      </c>
      <c r="K186" s="5" t="s">
        <v>223</v>
      </c>
      <c r="L186" s="8">
        <v>244</v>
      </c>
      <c r="M186" s="8">
        <v>39</v>
      </c>
      <c r="N186" s="8">
        <v>21</v>
      </c>
      <c r="O186" s="8">
        <v>8</v>
      </c>
      <c r="P186" s="19">
        <v>312</v>
      </c>
    </row>
    <row r="187" spans="1:16" x14ac:dyDescent="0.3">
      <c r="A187" s="152">
        <v>2008</v>
      </c>
      <c r="B187" s="6">
        <v>39753</v>
      </c>
      <c r="C187" s="9">
        <v>395</v>
      </c>
      <c r="D187" s="9">
        <v>80</v>
      </c>
      <c r="E187" s="9">
        <v>31</v>
      </c>
      <c r="F187" s="9">
        <v>9</v>
      </c>
      <c r="G187" s="20">
        <v>515</v>
      </c>
      <c r="H187" s="129"/>
      <c r="J187" s="152">
        <v>2008</v>
      </c>
      <c r="K187" s="6">
        <v>39753</v>
      </c>
      <c r="L187" s="9">
        <v>266</v>
      </c>
      <c r="M187" s="9">
        <v>57</v>
      </c>
      <c r="N187" s="9">
        <v>24</v>
      </c>
      <c r="O187" s="9">
        <v>8</v>
      </c>
      <c r="P187" s="20">
        <v>355</v>
      </c>
    </row>
    <row r="188" spans="1:16" x14ac:dyDescent="0.3">
      <c r="A188" s="152">
        <v>2008</v>
      </c>
      <c r="B188" s="6" t="s">
        <v>224</v>
      </c>
      <c r="C188" s="9">
        <v>398</v>
      </c>
      <c r="D188" s="9">
        <v>80</v>
      </c>
      <c r="E188" s="9">
        <v>32</v>
      </c>
      <c r="F188" s="9">
        <v>9</v>
      </c>
      <c r="G188" s="20">
        <v>519</v>
      </c>
      <c r="H188" s="129"/>
      <c r="J188" s="152">
        <v>2008</v>
      </c>
      <c r="K188" s="6" t="s">
        <v>224</v>
      </c>
      <c r="L188" s="9">
        <v>384</v>
      </c>
      <c r="M188" s="9">
        <v>80</v>
      </c>
      <c r="N188" s="9">
        <v>31</v>
      </c>
      <c r="O188" s="9">
        <v>9</v>
      </c>
      <c r="P188" s="20">
        <v>504</v>
      </c>
    </row>
    <row r="189" spans="1:16" x14ac:dyDescent="0.3">
      <c r="A189" s="152">
        <v>2008</v>
      </c>
      <c r="B189" s="6" t="s">
        <v>225</v>
      </c>
      <c r="C189" s="9">
        <v>401</v>
      </c>
      <c r="D189" s="9">
        <v>80</v>
      </c>
      <c r="E189" s="9">
        <v>32</v>
      </c>
      <c r="F189" s="9">
        <v>9</v>
      </c>
      <c r="G189" s="20">
        <v>522</v>
      </c>
      <c r="H189" s="129"/>
      <c r="J189" s="152">
        <v>2008</v>
      </c>
      <c r="K189" s="6" t="s">
        <v>225</v>
      </c>
      <c r="L189" s="9">
        <v>387</v>
      </c>
      <c r="M189" s="9">
        <v>80</v>
      </c>
      <c r="N189" s="9">
        <v>31</v>
      </c>
      <c r="O189" s="9">
        <v>9</v>
      </c>
      <c r="P189" s="20">
        <v>507</v>
      </c>
    </row>
    <row r="190" spans="1:16" x14ac:dyDescent="0.3">
      <c r="A190" s="152">
        <v>2008</v>
      </c>
      <c r="B190" s="6" t="s">
        <v>226</v>
      </c>
      <c r="C190" s="9">
        <v>401</v>
      </c>
      <c r="D190" s="9">
        <v>80</v>
      </c>
      <c r="E190" s="9">
        <v>32</v>
      </c>
      <c r="F190" s="9">
        <v>9</v>
      </c>
      <c r="G190" s="20">
        <v>522</v>
      </c>
      <c r="H190" s="129"/>
      <c r="J190" s="152">
        <v>2008</v>
      </c>
      <c r="K190" s="6" t="s">
        <v>226</v>
      </c>
      <c r="L190" s="9">
        <v>387</v>
      </c>
      <c r="M190" s="9">
        <v>80</v>
      </c>
      <c r="N190" s="9">
        <v>31</v>
      </c>
      <c r="O190" s="9">
        <v>9</v>
      </c>
      <c r="P190" s="20">
        <v>507</v>
      </c>
    </row>
    <row r="191" spans="1:16" x14ac:dyDescent="0.3">
      <c r="A191" s="152">
        <v>2008</v>
      </c>
      <c r="B191" s="6" t="s">
        <v>227</v>
      </c>
      <c r="C191" s="9">
        <v>402</v>
      </c>
      <c r="D191" s="9">
        <v>80</v>
      </c>
      <c r="E191" s="9">
        <v>32</v>
      </c>
      <c r="F191" s="9">
        <v>9</v>
      </c>
      <c r="G191" s="20">
        <v>523</v>
      </c>
      <c r="H191" s="129"/>
      <c r="J191" s="152">
        <v>2008</v>
      </c>
      <c r="K191" s="6" t="s">
        <v>227</v>
      </c>
      <c r="L191" s="9">
        <v>386</v>
      </c>
      <c r="M191" s="9">
        <v>80</v>
      </c>
      <c r="N191" s="9">
        <v>31</v>
      </c>
      <c r="O191" s="9">
        <v>9</v>
      </c>
      <c r="P191" s="20">
        <v>506</v>
      </c>
    </row>
    <row r="192" spans="1:16" x14ac:dyDescent="0.3">
      <c r="A192" s="152">
        <v>2008</v>
      </c>
      <c r="B192" s="6" t="s">
        <v>228</v>
      </c>
      <c r="C192" s="9">
        <v>404</v>
      </c>
      <c r="D192" s="9">
        <v>80</v>
      </c>
      <c r="E192" s="9">
        <v>32</v>
      </c>
      <c r="F192" s="9">
        <v>9</v>
      </c>
      <c r="G192" s="20">
        <v>525</v>
      </c>
      <c r="H192" s="129"/>
      <c r="J192" s="152">
        <v>2008</v>
      </c>
      <c r="K192" s="6" t="s">
        <v>228</v>
      </c>
      <c r="L192" s="9">
        <v>386</v>
      </c>
      <c r="M192" s="9">
        <v>80</v>
      </c>
      <c r="N192" s="9">
        <v>31</v>
      </c>
      <c r="O192" s="9">
        <v>9</v>
      </c>
      <c r="P192" s="20">
        <v>506</v>
      </c>
    </row>
    <row r="193" spans="1:16" x14ac:dyDescent="0.3">
      <c r="A193" s="152">
        <v>2008</v>
      </c>
      <c r="B193" s="6" t="s">
        <v>229</v>
      </c>
      <c r="C193" s="9">
        <v>405</v>
      </c>
      <c r="D193" s="9">
        <v>80</v>
      </c>
      <c r="E193" s="9">
        <v>32</v>
      </c>
      <c r="F193" s="9">
        <v>9</v>
      </c>
      <c r="G193" s="20">
        <v>526</v>
      </c>
      <c r="H193" s="129"/>
      <c r="J193" s="152">
        <v>2008</v>
      </c>
      <c r="K193" s="6" t="s">
        <v>229</v>
      </c>
      <c r="L193" s="9">
        <v>380</v>
      </c>
      <c r="M193" s="9">
        <v>80</v>
      </c>
      <c r="N193" s="9">
        <v>31</v>
      </c>
      <c r="O193" s="9">
        <v>9</v>
      </c>
      <c r="P193" s="20">
        <v>500</v>
      </c>
    </row>
    <row r="194" spans="1:16" x14ac:dyDescent="0.3">
      <c r="A194" s="152">
        <v>2008</v>
      </c>
      <c r="B194" s="6">
        <v>39539</v>
      </c>
      <c r="C194" s="9">
        <v>406</v>
      </c>
      <c r="D194" s="9">
        <v>80</v>
      </c>
      <c r="E194" s="9">
        <v>32</v>
      </c>
      <c r="F194" s="9">
        <v>9</v>
      </c>
      <c r="G194" s="20">
        <v>527</v>
      </c>
      <c r="H194" s="129"/>
      <c r="J194" s="152">
        <v>2008</v>
      </c>
      <c r="K194" s="6">
        <v>39539</v>
      </c>
      <c r="L194" s="9">
        <v>372</v>
      </c>
      <c r="M194" s="9">
        <v>80</v>
      </c>
      <c r="N194" s="9">
        <v>31</v>
      </c>
      <c r="O194" s="9">
        <v>9</v>
      </c>
      <c r="P194" s="20">
        <v>492</v>
      </c>
    </row>
    <row r="195" spans="1:16" x14ac:dyDescent="0.3">
      <c r="A195" s="152">
        <v>2008</v>
      </c>
      <c r="B195" s="6">
        <v>39508</v>
      </c>
      <c r="C195" s="9">
        <v>407</v>
      </c>
      <c r="D195" s="9">
        <v>80</v>
      </c>
      <c r="E195" s="9">
        <v>31</v>
      </c>
      <c r="F195" s="9">
        <v>9</v>
      </c>
      <c r="G195" s="20">
        <v>527</v>
      </c>
      <c r="H195" s="129"/>
      <c r="J195" s="152">
        <v>2008</v>
      </c>
      <c r="K195" s="6">
        <v>39508</v>
      </c>
      <c r="L195" s="9">
        <v>359</v>
      </c>
      <c r="M195" s="9">
        <v>76</v>
      </c>
      <c r="N195" s="9">
        <v>30</v>
      </c>
      <c r="O195" s="9">
        <v>8</v>
      </c>
      <c r="P195" s="20">
        <v>473</v>
      </c>
    </row>
    <row r="196" spans="1:16" x14ac:dyDescent="0.3">
      <c r="A196" s="152">
        <v>2008</v>
      </c>
      <c r="B196" s="6">
        <v>39479</v>
      </c>
      <c r="C196" s="9">
        <v>405</v>
      </c>
      <c r="D196" s="9">
        <v>80</v>
      </c>
      <c r="E196" s="9">
        <v>31</v>
      </c>
      <c r="F196" s="9">
        <v>9</v>
      </c>
      <c r="G196" s="20">
        <v>525</v>
      </c>
      <c r="H196" s="129"/>
      <c r="J196" s="152">
        <v>2008</v>
      </c>
      <c r="K196" s="6">
        <v>39479</v>
      </c>
      <c r="L196" s="9">
        <v>241</v>
      </c>
      <c r="M196" s="9">
        <v>38</v>
      </c>
      <c r="N196" s="9">
        <v>19</v>
      </c>
      <c r="O196" s="9">
        <v>8</v>
      </c>
      <c r="P196" s="20">
        <v>306</v>
      </c>
    </row>
    <row r="197" spans="1:16" ht="15" thickBot="1" x14ac:dyDescent="0.35">
      <c r="A197" s="153">
        <v>2008</v>
      </c>
      <c r="B197" s="7" t="s">
        <v>230</v>
      </c>
      <c r="C197" s="10">
        <v>406</v>
      </c>
      <c r="D197" s="10">
        <v>80</v>
      </c>
      <c r="E197" s="10">
        <v>31</v>
      </c>
      <c r="F197" s="10">
        <v>9</v>
      </c>
      <c r="G197" s="21">
        <v>526</v>
      </c>
      <c r="H197" s="129"/>
      <c r="J197" s="153">
        <v>2008</v>
      </c>
      <c r="K197" s="7" t="s">
        <v>230</v>
      </c>
      <c r="L197" s="10">
        <v>225</v>
      </c>
      <c r="M197" s="10">
        <v>34</v>
      </c>
      <c r="N197" s="10">
        <v>18</v>
      </c>
      <c r="O197" s="10">
        <v>8</v>
      </c>
      <c r="P197" s="21">
        <v>285</v>
      </c>
    </row>
    <row r="198" spans="1:16" x14ac:dyDescent="0.3">
      <c r="A198" s="151">
        <v>2007</v>
      </c>
      <c r="B198" s="5" t="s">
        <v>231</v>
      </c>
      <c r="C198" s="8">
        <v>409</v>
      </c>
      <c r="D198" s="8">
        <v>84</v>
      </c>
      <c r="E198" s="8">
        <v>32</v>
      </c>
      <c r="F198" s="8">
        <v>9</v>
      </c>
      <c r="G198" s="19">
        <v>534</v>
      </c>
      <c r="H198" s="129"/>
      <c r="J198" s="151">
        <v>2007</v>
      </c>
      <c r="K198" s="5" t="s">
        <v>231</v>
      </c>
      <c r="L198" s="8">
        <v>259</v>
      </c>
      <c r="M198" s="8">
        <v>44</v>
      </c>
      <c r="N198" s="8">
        <v>18</v>
      </c>
      <c r="O198" s="8">
        <v>8</v>
      </c>
      <c r="P198" s="19">
        <v>329</v>
      </c>
    </row>
    <row r="199" spans="1:16" x14ac:dyDescent="0.3">
      <c r="A199" s="152">
        <v>2007</v>
      </c>
      <c r="B199" s="6">
        <v>39387</v>
      </c>
      <c r="C199" s="9">
        <v>410</v>
      </c>
      <c r="D199" s="9">
        <v>84</v>
      </c>
      <c r="E199" s="9">
        <v>32</v>
      </c>
      <c r="F199" s="9">
        <v>9</v>
      </c>
      <c r="G199" s="20">
        <v>535</v>
      </c>
      <c r="H199" s="129"/>
      <c r="J199" s="152">
        <v>2007</v>
      </c>
      <c r="K199" s="6">
        <v>39387</v>
      </c>
      <c r="L199" s="9">
        <v>291</v>
      </c>
      <c r="M199" s="9">
        <v>66</v>
      </c>
      <c r="N199" s="9">
        <v>23</v>
      </c>
      <c r="O199" s="9">
        <v>8</v>
      </c>
      <c r="P199" s="20">
        <v>388</v>
      </c>
    </row>
    <row r="200" spans="1:16" x14ac:dyDescent="0.3">
      <c r="A200" s="152">
        <v>2007</v>
      </c>
      <c r="B200" s="6" t="s">
        <v>232</v>
      </c>
      <c r="C200" s="9">
        <v>413</v>
      </c>
      <c r="D200" s="9">
        <v>86</v>
      </c>
      <c r="E200" s="9">
        <v>32</v>
      </c>
      <c r="F200" s="9">
        <v>9</v>
      </c>
      <c r="G200" s="20">
        <v>540</v>
      </c>
      <c r="H200" s="129"/>
      <c r="J200" s="152">
        <v>2007</v>
      </c>
      <c r="K200" s="6" t="s">
        <v>232</v>
      </c>
      <c r="L200" s="9">
        <v>392</v>
      </c>
      <c r="M200" s="9">
        <v>86</v>
      </c>
      <c r="N200" s="9">
        <v>31</v>
      </c>
      <c r="O200" s="9">
        <v>9</v>
      </c>
      <c r="P200" s="20">
        <v>518</v>
      </c>
    </row>
    <row r="201" spans="1:16" x14ac:dyDescent="0.3">
      <c r="A201" s="152">
        <v>2007</v>
      </c>
      <c r="B201" s="6" t="s">
        <v>233</v>
      </c>
      <c r="C201" s="9">
        <v>414</v>
      </c>
      <c r="D201" s="9">
        <v>86</v>
      </c>
      <c r="E201" s="9">
        <v>32</v>
      </c>
      <c r="F201" s="9">
        <v>9</v>
      </c>
      <c r="G201" s="20">
        <v>541</v>
      </c>
      <c r="H201" s="129"/>
      <c r="J201" s="152">
        <v>2007</v>
      </c>
      <c r="K201" s="6" t="s">
        <v>233</v>
      </c>
      <c r="L201" s="9">
        <v>398</v>
      </c>
      <c r="M201" s="9">
        <v>86</v>
      </c>
      <c r="N201" s="9">
        <v>31</v>
      </c>
      <c r="O201" s="9">
        <v>9</v>
      </c>
      <c r="P201" s="20">
        <v>524</v>
      </c>
    </row>
    <row r="202" spans="1:16" x14ac:dyDescent="0.3">
      <c r="A202" s="152">
        <v>2007</v>
      </c>
      <c r="B202" s="6" t="s">
        <v>234</v>
      </c>
      <c r="C202" s="9">
        <v>415</v>
      </c>
      <c r="D202" s="9">
        <v>86</v>
      </c>
      <c r="E202" s="9">
        <v>32</v>
      </c>
      <c r="F202" s="9">
        <v>9</v>
      </c>
      <c r="G202" s="20">
        <v>542</v>
      </c>
      <c r="H202" s="129"/>
      <c r="J202" s="152">
        <v>2007</v>
      </c>
      <c r="K202" s="6" t="s">
        <v>234</v>
      </c>
      <c r="L202" s="9">
        <v>401</v>
      </c>
      <c r="M202" s="9">
        <v>86</v>
      </c>
      <c r="N202" s="9">
        <v>31</v>
      </c>
      <c r="O202" s="9">
        <v>9</v>
      </c>
      <c r="P202" s="20">
        <v>527</v>
      </c>
    </row>
    <row r="203" spans="1:16" x14ac:dyDescent="0.3">
      <c r="A203" s="152">
        <v>2007</v>
      </c>
      <c r="B203" s="6" t="s">
        <v>235</v>
      </c>
      <c r="C203" s="9">
        <v>416</v>
      </c>
      <c r="D203" s="9">
        <v>86</v>
      </c>
      <c r="E203" s="9">
        <v>32</v>
      </c>
      <c r="F203" s="9">
        <v>9</v>
      </c>
      <c r="G203" s="20">
        <v>543</v>
      </c>
      <c r="H203" s="129"/>
      <c r="J203" s="152">
        <v>2007</v>
      </c>
      <c r="K203" s="6" t="s">
        <v>235</v>
      </c>
      <c r="L203" s="9">
        <v>400</v>
      </c>
      <c r="M203" s="9">
        <v>86</v>
      </c>
      <c r="N203" s="9">
        <v>31</v>
      </c>
      <c r="O203" s="9">
        <v>9</v>
      </c>
      <c r="P203" s="20">
        <v>526</v>
      </c>
    </row>
    <row r="204" spans="1:16" x14ac:dyDescent="0.3">
      <c r="A204" s="152">
        <v>2007</v>
      </c>
      <c r="B204" s="6" t="s">
        <v>236</v>
      </c>
      <c r="C204" s="9">
        <v>416</v>
      </c>
      <c r="D204" s="9">
        <v>86</v>
      </c>
      <c r="E204" s="9">
        <v>32</v>
      </c>
      <c r="F204" s="9">
        <v>9</v>
      </c>
      <c r="G204" s="20">
        <v>543</v>
      </c>
      <c r="H204" s="129"/>
      <c r="J204" s="152">
        <v>2007</v>
      </c>
      <c r="K204" s="6" t="s">
        <v>236</v>
      </c>
      <c r="L204" s="9">
        <v>399</v>
      </c>
      <c r="M204" s="9">
        <v>86</v>
      </c>
      <c r="N204" s="9">
        <v>31</v>
      </c>
      <c r="O204" s="9">
        <v>9</v>
      </c>
      <c r="P204" s="20">
        <v>525</v>
      </c>
    </row>
    <row r="205" spans="1:16" x14ac:dyDescent="0.3">
      <c r="A205" s="152">
        <v>2007</v>
      </c>
      <c r="B205" s="6" t="s">
        <v>237</v>
      </c>
      <c r="C205" s="9">
        <v>416</v>
      </c>
      <c r="D205" s="9">
        <v>86</v>
      </c>
      <c r="E205" s="9">
        <v>32</v>
      </c>
      <c r="F205" s="9">
        <v>9</v>
      </c>
      <c r="G205" s="20">
        <v>543</v>
      </c>
      <c r="H205" s="129"/>
      <c r="J205" s="152">
        <v>2007</v>
      </c>
      <c r="K205" s="6" t="s">
        <v>237</v>
      </c>
      <c r="L205" s="9">
        <v>392</v>
      </c>
      <c r="M205" s="9">
        <v>86</v>
      </c>
      <c r="N205" s="9">
        <v>31</v>
      </c>
      <c r="O205" s="9">
        <v>9</v>
      </c>
      <c r="P205" s="20">
        <v>518</v>
      </c>
    </row>
    <row r="206" spans="1:16" x14ac:dyDescent="0.3">
      <c r="A206" s="152">
        <v>2007</v>
      </c>
      <c r="B206" s="6">
        <v>39173</v>
      </c>
      <c r="C206" s="9">
        <v>416</v>
      </c>
      <c r="D206" s="9">
        <v>86</v>
      </c>
      <c r="E206" s="9">
        <v>32</v>
      </c>
      <c r="F206" s="9">
        <v>9</v>
      </c>
      <c r="G206" s="20">
        <v>543</v>
      </c>
      <c r="H206" s="129"/>
      <c r="J206" s="152">
        <v>2007</v>
      </c>
      <c r="K206" s="6">
        <v>39173</v>
      </c>
      <c r="L206" s="9">
        <v>385</v>
      </c>
      <c r="M206" s="9">
        <v>86</v>
      </c>
      <c r="N206" s="9">
        <v>31</v>
      </c>
      <c r="O206" s="9">
        <v>9</v>
      </c>
      <c r="P206" s="20">
        <v>511</v>
      </c>
    </row>
    <row r="207" spans="1:16" x14ac:dyDescent="0.3">
      <c r="A207" s="152">
        <v>2007</v>
      </c>
      <c r="B207" s="6">
        <v>39142</v>
      </c>
      <c r="C207" s="9">
        <v>413</v>
      </c>
      <c r="D207" s="9">
        <v>84</v>
      </c>
      <c r="E207" s="9">
        <v>32</v>
      </c>
      <c r="F207" s="9">
        <v>9</v>
      </c>
      <c r="G207" s="20">
        <v>538</v>
      </c>
      <c r="H207" s="129"/>
      <c r="J207" s="152">
        <v>2007</v>
      </c>
      <c r="K207" s="6">
        <v>39142</v>
      </c>
      <c r="L207" s="9">
        <v>323</v>
      </c>
      <c r="M207" s="9">
        <v>75</v>
      </c>
      <c r="N207" s="9">
        <v>29</v>
      </c>
      <c r="O207" s="9">
        <v>9</v>
      </c>
      <c r="P207" s="20">
        <v>436</v>
      </c>
    </row>
    <row r="208" spans="1:16" x14ac:dyDescent="0.3">
      <c r="A208" s="152">
        <v>2007</v>
      </c>
      <c r="B208" s="6">
        <v>39114</v>
      </c>
      <c r="C208" s="9">
        <v>412</v>
      </c>
      <c r="D208" s="9">
        <v>84</v>
      </c>
      <c r="E208" s="9">
        <v>32</v>
      </c>
      <c r="F208" s="9">
        <v>9</v>
      </c>
      <c r="G208" s="20">
        <v>537</v>
      </c>
      <c r="H208" s="129"/>
      <c r="J208" s="152">
        <v>2007</v>
      </c>
      <c r="K208" s="6">
        <v>39114</v>
      </c>
      <c r="L208" s="9">
        <v>243</v>
      </c>
      <c r="M208" s="9">
        <v>45</v>
      </c>
      <c r="N208" s="9">
        <v>15</v>
      </c>
      <c r="O208" s="9">
        <v>6</v>
      </c>
      <c r="P208" s="20">
        <v>309</v>
      </c>
    </row>
    <row r="209" spans="1:16" ht="15" thickBot="1" x14ac:dyDescent="0.35">
      <c r="A209" s="153">
        <v>2007</v>
      </c>
      <c r="B209" s="7" t="s">
        <v>238</v>
      </c>
      <c r="C209" s="10">
        <v>412</v>
      </c>
      <c r="D209" s="10">
        <v>84</v>
      </c>
      <c r="E209" s="10">
        <v>32</v>
      </c>
      <c r="F209" s="10">
        <v>9</v>
      </c>
      <c r="G209" s="21">
        <v>537</v>
      </c>
      <c r="H209" s="129"/>
      <c r="J209" s="153">
        <v>2007</v>
      </c>
      <c r="K209" s="7" t="s">
        <v>238</v>
      </c>
      <c r="L209" s="10">
        <v>237</v>
      </c>
      <c r="M209" s="10">
        <v>38</v>
      </c>
      <c r="N209" s="10">
        <v>16</v>
      </c>
      <c r="O209" s="10">
        <v>8</v>
      </c>
      <c r="P209" s="21">
        <v>299</v>
      </c>
    </row>
    <row r="210" spans="1:16" x14ac:dyDescent="0.3">
      <c r="A210" s="151">
        <v>2006</v>
      </c>
      <c r="B210" s="5" t="s">
        <v>239</v>
      </c>
      <c r="C210" s="8">
        <v>411</v>
      </c>
      <c r="D210" s="8">
        <v>87</v>
      </c>
      <c r="E210" s="8">
        <v>32</v>
      </c>
      <c r="F210" s="8">
        <v>9</v>
      </c>
      <c r="G210" s="19">
        <v>539</v>
      </c>
      <c r="H210" s="129"/>
      <c r="J210" s="151">
        <v>2006</v>
      </c>
      <c r="K210" s="5" t="s">
        <v>239</v>
      </c>
      <c r="L210" s="8">
        <v>252</v>
      </c>
      <c r="M210" s="8">
        <v>44</v>
      </c>
      <c r="N210" s="8">
        <v>18</v>
      </c>
      <c r="O210" s="8">
        <v>7</v>
      </c>
      <c r="P210" s="19">
        <v>321</v>
      </c>
    </row>
    <row r="211" spans="1:16" x14ac:dyDescent="0.3">
      <c r="A211" s="152">
        <v>2006</v>
      </c>
      <c r="B211" s="6">
        <v>39022</v>
      </c>
      <c r="C211" s="9">
        <v>411</v>
      </c>
      <c r="D211" s="9">
        <v>87</v>
      </c>
      <c r="E211" s="9">
        <v>32</v>
      </c>
      <c r="F211" s="9">
        <v>9</v>
      </c>
      <c r="G211" s="20">
        <v>539</v>
      </c>
      <c r="H211" s="129"/>
      <c r="J211" s="152">
        <v>2006</v>
      </c>
      <c r="K211" s="6">
        <v>39022</v>
      </c>
      <c r="L211" s="9">
        <v>283</v>
      </c>
      <c r="M211" s="9">
        <v>59</v>
      </c>
      <c r="N211" s="9">
        <v>22</v>
      </c>
      <c r="O211" s="9">
        <v>8</v>
      </c>
      <c r="P211" s="20">
        <v>372</v>
      </c>
    </row>
    <row r="212" spans="1:16" x14ac:dyDescent="0.3">
      <c r="A212" s="152">
        <v>2006</v>
      </c>
      <c r="B212" s="6" t="s">
        <v>240</v>
      </c>
      <c r="C212" s="9">
        <v>413</v>
      </c>
      <c r="D212" s="9">
        <v>87</v>
      </c>
      <c r="E212" s="9">
        <v>32</v>
      </c>
      <c r="F212" s="9">
        <v>9</v>
      </c>
      <c r="G212" s="20">
        <v>541</v>
      </c>
      <c r="H212" s="129"/>
      <c r="J212" s="152">
        <v>2006</v>
      </c>
      <c r="K212" s="6" t="s">
        <v>240</v>
      </c>
      <c r="L212" s="9">
        <v>375</v>
      </c>
      <c r="M212" s="9">
        <v>87</v>
      </c>
      <c r="N212" s="9">
        <v>30</v>
      </c>
      <c r="O212" s="9">
        <v>9</v>
      </c>
      <c r="P212" s="20">
        <v>501</v>
      </c>
    </row>
    <row r="213" spans="1:16" x14ac:dyDescent="0.3">
      <c r="A213" s="152">
        <v>2006</v>
      </c>
      <c r="B213" s="6" t="s">
        <v>241</v>
      </c>
      <c r="C213" s="9">
        <v>417</v>
      </c>
      <c r="D213" s="9">
        <v>87</v>
      </c>
      <c r="E213" s="9">
        <v>32</v>
      </c>
      <c r="F213" s="9">
        <v>9</v>
      </c>
      <c r="G213" s="20">
        <v>545</v>
      </c>
      <c r="H213" s="129"/>
      <c r="J213" s="152">
        <v>2006</v>
      </c>
      <c r="K213" s="6" t="s">
        <v>241</v>
      </c>
      <c r="L213" s="9">
        <v>385</v>
      </c>
      <c r="M213" s="9">
        <v>87</v>
      </c>
      <c r="N213" s="9">
        <v>31</v>
      </c>
      <c r="O213" s="9">
        <v>9</v>
      </c>
      <c r="P213" s="20">
        <v>512</v>
      </c>
    </row>
    <row r="214" spans="1:16" x14ac:dyDescent="0.3">
      <c r="A214" s="152">
        <v>2006</v>
      </c>
      <c r="B214" s="6" t="s">
        <v>242</v>
      </c>
      <c r="C214" s="9">
        <v>418</v>
      </c>
      <c r="D214" s="9">
        <v>87</v>
      </c>
      <c r="E214" s="9">
        <v>32</v>
      </c>
      <c r="F214" s="9">
        <v>9</v>
      </c>
      <c r="G214" s="20">
        <v>546</v>
      </c>
      <c r="H214" s="129"/>
      <c r="J214" s="152">
        <v>2006</v>
      </c>
      <c r="K214" s="6" t="s">
        <v>242</v>
      </c>
      <c r="L214" s="9">
        <v>388</v>
      </c>
      <c r="M214" s="9">
        <v>87</v>
      </c>
      <c r="N214" s="9">
        <v>31</v>
      </c>
      <c r="O214" s="9">
        <v>9</v>
      </c>
      <c r="P214" s="20">
        <v>515</v>
      </c>
    </row>
    <row r="215" spans="1:16" x14ac:dyDescent="0.3">
      <c r="A215" s="152">
        <v>2006</v>
      </c>
      <c r="B215" s="6" t="s">
        <v>243</v>
      </c>
      <c r="C215" s="9">
        <v>418</v>
      </c>
      <c r="D215" s="9">
        <v>87</v>
      </c>
      <c r="E215" s="9">
        <v>32</v>
      </c>
      <c r="F215" s="9">
        <v>9</v>
      </c>
      <c r="G215" s="20">
        <v>546</v>
      </c>
      <c r="H215" s="129"/>
      <c r="J215" s="152">
        <v>2006</v>
      </c>
      <c r="K215" s="6" t="s">
        <v>243</v>
      </c>
      <c r="L215" s="9">
        <v>385</v>
      </c>
      <c r="M215" s="9">
        <v>87</v>
      </c>
      <c r="N215" s="9">
        <v>31</v>
      </c>
      <c r="O215" s="9">
        <v>9</v>
      </c>
      <c r="P215" s="20">
        <v>512</v>
      </c>
    </row>
    <row r="216" spans="1:16" x14ac:dyDescent="0.3">
      <c r="A216" s="152">
        <v>2006</v>
      </c>
      <c r="B216" s="6" t="s">
        <v>244</v>
      </c>
      <c r="C216" s="9">
        <v>418</v>
      </c>
      <c r="D216" s="9">
        <v>87</v>
      </c>
      <c r="E216" s="9">
        <v>32</v>
      </c>
      <c r="F216" s="9">
        <v>9</v>
      </c>
      <c r="G216" s="20">
        <v>546</v>
      </c>
      <c r="H216" s="129"/>
      <c r="J216" s="152">
        <v>2006</v>
      </c>
      <c r="K216" s="6" t="s">
        <v>244</v>
      </c>
      <c r="L216" s="9">
        <v>386</v>
      </c>
      <c r="M216" s="9">
        <v>87</v>
      </c>
      <c r="N216" s="9">
        <v>31</v>
      </c>
      <c r="O216" s="9">
        <v>9</v>
      </c>
      <c r="P216" s="20">
        <v>513</v>
      </c>
    </row>
    <row r="217" spans="1:16" x14ac:dyDescent="0.3">
      <c r="A217" s="152">
        <v>2006</v>
      </c>
      <c r="B217" s="6" t="s">
        <v>245</v>
      </c>
      <c r="C217" s="9">
        <v>418</v>
      </c>
      <c r="D217" s="9">
        <v>87</v>
      </c>
      <c r="E217" s="9">
        <v>32</v>
      </c>
      <c r="F217" s="9">
        <v>9</v>
      </c>
      <c r="G217" s="20">
        <v>546</v>
      </c>
      <c r="H217" s="129"/>
      <c r="J217" s="152">
        <v>2006</v>
      </c>
      <c r="K217" s="6" t="s">
        <v>245</v>
      </c>
      <c r="L217" s="9">
        <v>376</v>
      </c>
      <c r="M217" s="9">
        <v>87</v>
      </c>
      <c r="N217" s="9">
        <v>31</v>
      </c>
      <c r="O217" s="9">
        <v>9</v>
      </c>
      <c r="P217" s="20">
        <v>503</v>
      </c>
    </row>
    <row r="218" spans="1:16" x14ac:dyDescent="0.3">
      <c r="A218" s="152">
        <v>2006</v>
      </c>
      <c r="B218" s="6">
        <v>38808</v>
      </c>
      <c r="C218" s="9">
        <v>420</v>
      </c>
      <c r="D218" s="9">
        <v>87</v>
      </c>
      <c r="E218" s="9">
        <v>32</v>
      </c>
      <c r="F218" s="9">
        <v>9</v>
      </c>
      <c r="G218" s="20">
        <v>548</v>
      </c>
      <c r="H218" s="129"/>
      <c r="J218" s="152">
        <v>2006</v>
      </c>
      <c r="K218" s="6">
        <v>38808</v>
      </c>
      <c r="L218" s="9">
        <v>373</v>
      </c>
      <c r="M218" s="9">
        <v>87</v>
      </c>
      <c r="N218" s="9">
        <v>31</v>
      </c>
      <c r="O218" s="9">
        <v>9</v>
      </c>
      <c r="P218" s="20">
        <v>500</v>
      </c>
    </row>
    <row r="219" spans="1:16" x14ac:dyDescent="0.3">
      <c r="A219" s="152">
        <v>2006</v>
      </c>
      <c r="B219" s="6">
        <v>38777</v>
      </c>
      <c r="C219" s="9">
        <v>417</v>
      </c>
      <c r="D219" s="9">
        <v>87</v>
      </c>
      <c r="E219" s="9">
        <v>32</v>
      </c>
      <c r="F219" s="9">
        <v>9</v>
      </c>
      <c r="G219" s="20">
        <v>545</v>
      </c>
      <c r="H219" s="129"/>
      <c r="J219" s="152">
        <v>2006</v>
      </c>
      <c r="K219" s="6">
        <v>38777</v>
      </c>
      <c r="L219" s="9">
        <v>317</v>
      </c>
      <c r="M219" s="9">
        <v>78</v>
      </c>
      <c r="N219" s="9">
        <v>29</v>
      </c>
      <c r="O219" s="9">
        <v>9</v>
      </c>
      <c r="P219" s="20">
        <v>433</v>
      </c>
    </row>
    <row r="220" spans="1:16" x14ac:dyDescent="0.3">
      <c r="A220" s="152">
        <v>2006</v>
      </c>
      <c r="B220" s="6">
        <v>38749</v>
      </c>
      <c r="C220" s="9">
        <v>416</v>
      </c>
      <c r="D220" s="9">
        <v>87</v>
      </c>
      <c r="E220" s="9">
        <v>32</v>
      </c>
      <c r="F220" s="9">
        <v>9</v>
      </c>
      <c r="G220" s="20">
        <v>544</v>
      </c>
      <c r="H220" s="129"/>
      <c r="J220" s="152">
        <v>2006</v>
      </c>
      <c r="K220" s="6">
        <v>38749</v>
      </c>
      <c r="L220" s="9">
        <v>243</v>
      </c>
      <c r="M220" s="9">
        <v>42</v>
      </c>
      <c r="N220" s="9">
        <v>17</v>
      </c>
      <c r="O220" s="9">
        <v>8</v>
      </c>
      <c r="P220" s="20">
        <v>310</v>
      </c>
    </row>
    <row r="221" spans="1:16" ht="15" thickBot="1" x14ac:dyDescent="0.35">
      <c r="A221" s="153">
        <v>2006</v>
      </c>
      <c r="B221" s="7" t="s">
        <v>246</v>
      </c>
      <c r="C221" s="10">
        <v>416</v>
      </c>
      <c r="D221" s="10">
        <v>87</v>
      </c>
      <c r="E221" s="10">
        <v>32</v>
      </c>
      <c r="F221" s="10">
        <v>9</v>
      </c>
      <c r="G221" s="21">
        <v>544</v>
      </c>
      <c r="H221" s="129"/>
      <c r="J221" s="153">
        <v>2006</v>
      </c>
      <c r="K221" s="7" t="s">
        <v>246</v>
      </c>
      <c r="L221" s="10">
        <v>229</v>
      </c>
      <c r="M221" s="10">
        <v>36</v>
      </c>
      <c r="N221" s="10">
        <v>17</v>
      </c>
      <c r="O221" s="10">
        <v>7</v>
      </c>
      <c r="P221" s="21">
        <v>289</v>
      </c>
    </row>
    <row r="222" spans="1:16" x14ac:dyDescent="0.3">
      <c r="A222" s="151">
        <v>2005</v>
      </c>
      <c r="B222" s="5" t="s">
        <v>247</v>
      </c>
      <c r="C222" s="8">
        <v>415</v>
      </c>
      <c r="D222" s="8">
        <v>91</v>
      </c>
      <c r="E222" s="8">
        <v>30</v>
      </c>
      <c r="F222" s="8">
        <v>9</v>
      </c>
      <c r="G222" s="19">
        <v>545</v>
      </c>
      <c r="H222" s="129"/>
      <c r="J222" s="151">
        <v>2005</v>
      </c>
      <c r="K222" s="5" t="s">
        <v>247</v>
      </c>
      <c r="L222" s="8">
        <v>231</v>
      </c>
      <c r="M222" s="8">
        <v>46</v>
      </c>
      <c r="N222" s="8">
        <v>17</v>
      </c>
      <c r="O222" s="8">
        <v>6</v>
      </c>
      <c r="P222" s="19">
        <v>300</v>
      </c>
    </row>
    <row r="223" spans="1:16" x14ac:dyDescent="0.3">
      <c r="A223" s="152">
        <v>2005</v>
      </c>
      <c r="B223" s="6">
        <v>38657</v>
      </c>
      <c r="C223" s="9">
        <v>417</v>
      </c>
      <c r="D223" s="9">
        <v>91</v>
      </c>
      <c r="E223" s="9">
        <v>30</v>
      </c>
      <c r="F223" s="9">
        <v>9</v>
      </c>
      <c r="G223" s="20">
        <v>547</v>
      </c>
      <c r="H223" s="129"/>
      <c r="J223" s="152">
        <v>2005</v>
      </c>
      <c r="K223" s="6">
        <v>38657</v>
      </c>
      <c r="L223" s="9">
        <v>254</v>
      </c>
      <c r="M223" s="9">
        <v>60</v>
      </c>
      <c r="N223" s="9">
        <v>20</v>
      </c>
      <c r="O223" s="9">
        <v>8</v>
      </c>
      <c r="P223" s="20">
        <v>342</v>
      </c>
    </row>
    <row r="224" spans="1:16" x14ac:dyDescent="0.3">
      <c r="A224" s="152">
        <v>2005</v>
      </c>
      <c r="B224" s="6" t="s">
        <v>248</v>
      </c>
      <c r="C224" s="9">
        <v>422</v>
      </c>
      <c r="D224" s="9">
        <v>91</v>
      </c>
      <c r="E224" s="9">
        <v>30</v>
      </c>
      <c r="F224" s="9">
        <v>9</v>
      </c>
      <c r="G224" s="20">
        <v>552</v>
      </c>
      <c r="H224" s="129"/>
      <c r="J224" s="152">
        <v>2005</v>
      </c>
      <c r="K224" s="6" t="s">
        <v>248</v>
      </c>
      <c r="L224" s="9">
        <v>353</v>
      </c>
      <c r="M224" s="9">
        <v>90</v>
      </c>
      <c r="N224" s="9">
        <v>30</v>
      </c>
      <c r="O224" s="9">
        <v>9</v>
      </c>
      <c r="P224" s="20">
        <v>482</v>
      </c>
    </row>
    <row r="225" spans="1:16" x14ac:dyDescent="0.3">
      <c r="A225" s="152">
        <v>2005</v>
      </c>
      <c r="B225" s="6" t="s">
        <v>249</v>
      </c>
      <c r="C225" s="9">
        <v>422</v>
      </c>
      <c r="D225" s="9">
        <v>91</v>
      </c>
      <c r="E225" s="9">
        <v>30</v>
      </c>
      <c r="F225" s="9">
        <v>9</v>
      </c>
      <c r="G225" s="20">
        <v>552</v>
      </c>
      <c r="H225" s="129"/>
      <c r="J225" s="152">
        <v>2005</v>
      </c>
      <c r="K225" s="6" t="s">
        <v>249</v>
      </c>
      <c r="L225" s="9">
        <v>358</v>
      </c>
      <c r="M225" s="9">
        <v>91</v>
      </c>
      <c r="N225" s="9">
        <v>30</v>
      </c>
      <c r="O225" s="9">
        <v>9</v>
      </c>
      <c r="P225" s="20">
        <v>488</v>
      </c>
    </row>
    <row r="226" spans="1:16" x14ac:dyDescent="0.3">
      <c r="A226" s="152">
        <v>2005</v>
      </c>
      <c r="B226" s="6" t="s">
        <v>250</v>
      </c>
      <c r="C226" s="9">
        <v>422</v>
      </c>
      <c r="D226" s="9">
        <v>91</v>
      </c>
      <c r="E226" s="9">
        <v>30</v>
      </c>
      <c r="F226" s="9">
        <v>9</v>
      </c>
      <c r="G226" s="20">
        <v>552</v>
      </c>
      <c r="H226" s="129"/>
      <c r="J226" s="152">
        <v>2005</v>
      </c>
      <c r="K226" s="6" t="s">
        <v>250</v>
      </c>
      <c r="L226" s="9">
        <v>362</v>
      </c>
      <c r="M226" s="9">
        <v>91</v>
      </c>
      <c r="N226" s="9">
        <v>30</v>
      </c>
      <c r="O226" s="9">
        <v>9</v>
      </c>
      <c r="P226" s="20">
        <v>492</v>
      </c>
    </row>
    <row r="227" spans="1:16" x14ac:dyDescent="0.3">
      <c r="A227" s="152">
        <v>2005</v>
      </c>
      <c r="B227" s="6" t="s">
        <v>251</v>
      </c>
      <c r="C227" s="9">
        <v>423</v>
      </c>
      <c r="D227" s="9">
        <v>91</v>
      </c>
      <c r="E227" s="9">
        <v>30</v>
      </c>
      <c r="F227" s="9">
        <v>9</v>
      </c>
      <c r="G227" s="20">
        <v>553</v>
      </c>
      <c r="H227" s="129"/>
      <c r="J227" s="152">
        <v>2005</v>
      </c>
      <c r="K227" s="6" t="s">
        <v>251</v>
      </c>
      <c r="L227" s="9">
        <v>362</v>
      </c>
      <c r="M227" s="9">
        <v>91</v>
      </c>
      <c r="N227" s="9">
        <v>30</v>
      </c>
      <c r="O227" s="9">
        <v>9</v>
      </c>
      <c r="P227" s="20">
        <v>492</v>
      </c>
    </row>
    <row r="228" spans="1:16" x14ac:dyDescent="0.3">
      <c r="A228" s="152">
        <v>2005</v>
      </c>
      <c r="B228" s="6" t="s">
        <v>252</v>
      </c>
      <c r="C228" s="9">
        <v>423</v>
      </c>
      <c r="D228" s="9">
        <v>91</v>
      </c>
      <c r="E228" s="9">
        <v>30</v>
      </c>
      <c r="F228" s="9">
        <v>9</v>
      </c>
      <c r="G228" s="20">
        <v>553</v>
      </c>
      <c r="H228" s="129"/>
      <c r="J228" s="152">
        <v>2005</v>
      </c>
      <c r="K228" s="6" t="s">
        <v>252</v>
      </c>
      <c r="L228" s="9">
        <v>358</v>
      </c>
      <c r="M228" s="9">
        <v>91</v>
      </c>
      <c r="N228" s="9">
        <v>30</v>
      </c>
      <c r="O228" s="9">
        <v>9</v>
      </c>
      <c r="P228" s="20">
        <v>488</v>
      </c>
    </row>
    <row r="229" spans="1:16" x14ac:dyDescent="0.3">
      <c r="A229" s="152">
        <v>2005</v>
      </c>
      <c r="B229" s="6" t="s">
        <v>253</v>
      </c>
      <c r="C229" s="9">
        <v>424</v>
      </c>
      <c r="D229" s="9">
        <v>91</v>
      </c>
      <c r="E229" s="9">
        <v>30</v>
      </c>
      <c r="F229" s="9">
        <v>9</v>
      </c>
      <c r="G229" s="20">
        <v>554</v>
      </c>
      <c r="H229" s="129"/>
      <c r="J229" s="152">
        <v>2005</v>
      </c>
      <c r="K229" s="6" t="s">
        <v>253</v>
      </c>
      <c r="L229" s="9">
        <v>360</v>
      </c>
      <c r="M229" s="9">
        <v>91</v>
      </c>
      <c r="N229" s="9">
        <v>30</v>
      </c>
      <c r="O229" s="9">
        <v>9</v>
      </c>
      <c r="P229" s="20">
        <v>490</v>
      </c>
    </row>
    <row r="230" spans="1:16" x14ac:dyDescent="0.3">
      <c r="A230" s="152">
        <v>2005</v>
      </c>
      <c r="B230" s="6">
        <v>38443</v>
      </c>
      <c r="C230" s="9">
        <v>424</v>
      </c>
      <c r="D230" s="9">
        <v>91</v>
      </c>
      <c r="E230" s="9">
        <v>30</v>
      </c>
      <c r="F230" s="9">
        <v>9</v>
      </c>
      <c r="G230" s="20">
        <v>554</v>
      </c>
      <c r="H230" s="129"/>
      <c r="J230" s="152">
        <v>2005</v>
      </c>
      <c r="K230" s="6">
        <v>38443</v>
      </c>
      <c r="L230" s="9">
        <v>354</v>
      </c>
      <c r="M230" s="9">
        <v>91</v>
      </c>
      <c r="N230" s="9">
        <v>29</v>
      </c>
      <c r="O230" s="9">
        <v>9</v>
      </c>
      <c r="P230" s="20">
        <v>483</v>
      </c>
    </row>
    <row r="231" spans="1:16" x14ac:dyDescent="0.3">
      <c r="A231" s="152">
        <v>2005</v>
      </c>
      <c r="B231" s="6">
        <v>38412</v>
      </c>
      <c r="C231" s="9">
        <v>424</v>
      </c>
      <c r="D231" s="9">
        <v>91</v>
      </c>
      <c r="E231" s="9">
        <v>30</v>
      </c>
      <c r="F231" s="9">
        <v>9</v>
      </c>
      <c r="G231" s="20">
        <v>554</v>
      </c>
      <c r="H231" s="129"/>
      <c r="J231" s="152">
        <v>2005</v>
      </c>
      <c r="K231" s="6">
        <v>38412</v>
      </c>
      <c r="L231" s="9">
        <v>335</v>
      </c>
      <c r="M231" s="9">
        <v>89</v>
      </c>
      <c r="N231" s="9">
        <v>28</v>
      </c>
      <c r="O231" s="9">
        <v>9</v>
      </c>
      <c r="P231" s="20">
        <v>461</v>
      </c>
    </row>
    <row r="232" spans="1:16" x14ac:dyDescent="0.3">
      <c r="A232" s="152">
        <v>2005</v>
      </c>
      <c r="B232" s="6">
        <v>38384</v>
      </c>
      <c r="C232" s="9">
        <v>419</v>
      </c>
      <c r="D232" s="9">
        <v>91</v>
      </c>
      <c r="E232" s="9">
        <v>30</v>
      </c>
      <c r="F232" s="9">
        <v>9</v>
      </c>
      <c r="G232" s="20">
        <v>549</v>
      </c>
      <c r="H232" s="129"/>
      <c r="J232" s="152">
        <v>2005</v>
      </c>
      <c r="K232" s="6">
        <v>38384</v>
      </c>
      <c r="L232" s="9">
        <v>227</v>
      </c>
      <c r="M232" s="9">
        <v>47</v>
      </c>
      <c r="N232" s="9">
        <v>18</v>
      </c>
      <c r="O232" s="9">
        <v>7</v>
      </c>
      <c r="P232" s="20">
        <v>299</v>
      </c>
    </row>
    <row r="233" spans="1:16" ht="15" thickBot="1" x14ac:dyDescent="0.35">
      <c r="A233" s="153">
        <v>2005</v>
      </c>
      <c r="B233" s="7" t="s">
        <v>254</v>
      </c>
      <c r="C233" s="10">
        <v>418</v>
      </c>
      <c r="D233" s="10">
        <v>91</v>
      </c>
      <c r="E233" s="10">
        <v>30</v>
      </c>
      <c r="F233" s="10">
        <v>9</v>
      </c>
      <c r="G233" s="21">
        <v>548</v>
      </c>
      <c r="H233" s="129"/>
      <c r="J233" s="153">
        <v>2005</v>
      </c>
      <c r="K233" s="7" t="s">
        <v>254</v>
      </c>
      <c r="L233" s="10">
        <v>189</v>
      </c>
      <c r="M233" s="10">
        <v>43</v>
      </c>
      <c r="N233" s="10">
        <v>18</v>
      </c>
      <c r="O233" s="10">
        <v>7</v>
      </c>
      <c r="P233" s="21">
        <v>257</v>
      </c>
    </row>
    <row r="234" spans="1:16" x14ac:dyDescent="0.3">
      <c r="A234" s="151">
        <v>2003</v>
      </c>
      <c r="B234" s="5" t="s">
        <v>255</v>
      </c>
      <c r="C234" s="8">
        <v>416</v>
      </c>
      <c r="D234" s="8">
        <v>104</v>
      </c>
      <c r="E234" s="8">
        <v>32</v>
      </c>
      <c r="F234" s="8">
        <v>9</v>
      </c>
      <c r="G234" s="19">
        <v>561</v>
      </c>
      <c r="H234" s="129"/>
    </row>
    <row r="235" spans="1:16" x14ac:dyDescent="0.3">
      <c r="A235" s="152">
        <v>2003</v>
      </c>
      <c r="B235" s="6">
        <v>37926</v>
      </c>
      <c r="C235" s="9">
        <v>416</v>
      </c>
      <c r="D235" s="9">
        <v>104</v>
      </c>
      <c r="E235" s="9">
        <v>32</v>
      </c>
      <c r="F235" s="9">
        <v>9</v>
      </c>
      <c r="G235" s="20">
        <v>561</v>
      </c>
      <c r="H235" s="129"/>
    </row>
    <row r="236" spans="1:16" x14ac:dyDescent="0.3">
      <c r="A236" s="152">
        <v>2003</v>
      </c>
      <c r="B236" s="6" t="s">
        <v>256</v>
      </c>
      <c r="C236" s="9">
        <v>416</v>
      </c>
      <c r="D236" s="9">
        <v>104</v>
      </c>
      <c r="E236" s="9">
        <v>32</v>
      </c>
      <c r="F236" s="9">
        <v>9</v>
      </c>
      <c r="G236" s="20">
        <v>561</v>
      </c>
      <c r="H236" s="129"/>
    </row>
    <row r="237" spans="1:16" x14ac:dyDescent="0.3">
      <c r="A237" s="152">
        <v>2003</v>
      </c>
      <c r="B237" s="6" t="s">
        <v>257</v>
      </c>
      <c r="C237" s="9">
        <v>416</v>
      </c>
      <c r="D237" s="9">
        <v>104</v>
      </c>
      <c r="E237" s="9">
        <v>32</v>
      </c>
      <c r="F237" s="9">
        <v>9</v>
      </c>
      <c r="G237" s="20">
        <v>561</v>
      </c>
      <c r="H237" s="129"/>
    </row>
    <row r="238" spans="1:16" x14ac:dyDescent="0.3">
      <c r="A238" s="152">
        <v>2003</v>
      </c>
      <c r="B238" s="6" t="s">
        <v>258</v>
      </c>
      <c r="C238" s="9">
        <v>416</v>
      </c>
      <c r="D238" s="9">
        <v>104</v>
      </c>
      <c r="E238" s="9">
        <v>32</v>
      </c>
      <c r="F238" s="9">
        <v>9</v>
      </c>
      <c r="G238" s="20">
        <v>561</v>
      </c>
      <c r="H238" s="129"/>
    </row>
    <row r="239" spans="1:16" x14ac:dyDescent="0.3">
      <c r="A239" s="152">
        <v>2003</v>
      </c>
      <c r="B239" s="6" t="s">
        <v>259</v>
      </c>
      <c r="C239" s="9">
        <v>416</v>
      </c>
      <c r="D239" s="9">
        <v>104</v>
      </c>
      <c r="E239" s="9">
        <v>32</v>
      </c>
      <c r="F239" s="9">
        <v>9</v>
      </c>
      <c r="G239" s="20">
        <v>561</v>
      </c>
      <c r="H239" s="129"/>
    </row>
    <row r="240" spans="1:16" x14ac:dyDescent="0.3">
      <c r="A240" s="152">
        <v>2003</v>
      </c>
      <c r="B240" s="6" t="s">
        <v>260</v>
      </c>
      <c r="C240" s="9">
        <v>416</v>
      </c>
      <c r="D240" s="9">
        <v>104</v>
      </c>
      <c r="E240" s="9">
        <v>32</v>
      </c>
      <c r="F240" s="9">
        <v>9</v>
      </c>
      <c r="G240" s="20">
        <v>561</v>
      </c>
      <c r="H240" s="129"/>
    </row>
    <row r="241" spans="1:8" x14ac:dyDescent="0.3">
      <c r="A241" s="152">
        <v>2003</v>
      </c>
      <c r="B241" s="6" t="s">
        <v>261</v>
      </c>
      <c r="C241" s="9">
        <v>416</v>
      </c>
      <c r="D241" s="9">
        <v>104</v>
      </c>
      <c r="E241" s="9">
        <v>32</v>
      </c>
      <c r="F241" s="9">
        <v>9</v>
      </c>
      <c r="G241" s="20">
        <v>561</v>
      </c>
      <c r="H241" s="129"/>
    </row>
    <row r="242" spans="1:8" x14ac:dyDescent="0.3">
      <c r="A242" s="152">
        <v>2003</v>
      </c>
      <c r="B242" s="6">
        <v>37712</v>
      </c>
      <c r="C242" s="9">
        <v>416</v>
      </c>
      <c r="D242" s="9">
        <v>104</v>
      </c>
      <c r="E242" s="9">
        <v>32</v>
      </c>
      <c r="F242" s="9">
        <v>9</v>
      </c>
      <c r="G242" s="20">
        <v>561</v>
      </c>
      <c r="H242" s="129"/>
    </row>
    <row r="243" spans="1:8" x14ac:dyDescent="0.3">
      <c r="A243" s="152">
        <v>2003</v>
      </c>
      <c r="B243" s="6">
        <v>37681</v>
      </c>
      <c r="C243" s="9">
        <v>416</v>
      </c>
      <c r="D243" s="9">
        <v>104</v>
      </c>
      <c r="E243" s="9">
        <v>32</v>
      </c>
      <c r="F243" s="9">
        <v>9</v>
      </c>
      <c r="G243" s="20">
        <v>561</v>
      </c>
      <c r="H243" s="129"/>
    </row>
    <row r="244" spans="1:8" x14ac:dyDescent="0.3">
      <c r="A244" s="152">
        <v>2003</v>
      </c>
      <c r="B244" s="6">
        <v>37653</v>
      </c>
      <c r="C244" s="9">
        <v>416</v>
      </c>
      <c r="D244" s="9">
        <v>104</v>
      </c>
      <c r="E244" s="9">
        <v>32</v>
      </c>
      <c r="F244" s="9">
        <v>9</v>
      </c>
      <c r="G244" s="20">
        <v>561</v>
      </c>
      <c r="H244" s="129"/>
    </row>
    <row r="245" spans="1:8" ht="15" thickBot="1" x14ac:dyDescent="0.35">
      <c r="A245" s="153">
        <v>2003</v>
      </c>
      <c r="B245" s="7" t="s">
        <v>262</v>
      </c>
      <c r="C245" s="10">
        <v>416</v>
      </c>
      <c r="D245" s="10">
        <v>104</v>
      </c>
      <c r="E245" s="10">
        <v>32</v>
      </c>
      <c r="F245" s="10">
        <v>9</v>
      </c>
      <c r="G245" s="21">
        <v>561</v>
      </c>
      <c r="H245" s="129"/>
    </row>
    <row r="246" spans="1:8" x14ac:dyDescent="0.3">
      <c r="A246" s="151">
        <v>2002</v>
      </c>
      <c r="B246" s="5" t="s">
        <v>263</v>
      </c>
      <c r="C246" s="8">
        <v>425</v>
      </c>
      <c r="D246" s="8">
        <v>101</v>
      </c>
      <c r="E246" s="8">
        <v>32</v>
      </c>
      <c r="F246" s="8">
        <v>9</v>
      </c>
      <c r="G246" s="19">
        <v>567</v>
      </c>
      <c r="H246" s="129"/>
    </row>
    <row r="247" spans="1:8" x14ac:dyDescent="0.3">
      <c r="A247" s="152">
        <v>2002</v>
      </c>
      <c r="B247" s="6">
        <v>37561</v>
      </c>
      <c r="C247" s="9">
        <v>425</v>
      </c>
      <c r="D247" s="9">
        <v>101</v>
      </c>
      <c r="E247" s="9">
        <v>32</v>
      </c>
      <c r="F247" s="9">
        <v>9</v>
      </c>
      <c r="G247" s="20">
        <v>567</v>
      </c>
      <c r="H247" s="129"/>
    </row>
    <row r="248" spans="1:8" x14ac:dyDescent="0.3">
      <c r="A248" s="152">
        <v>2002</v>
      </c>
      <c r="B248" s="6" t="s">
        <v>264</v>
      </c>
      <c r="C248" s="9">
        <v>425</v>
      </c>
      <c r="D248" s="9">
        <v>101</v>
      </c>
      <c r="E248" s="9">
        <v>32</v>
      </c>
      <c r="F248" s="9">
        <v>9</v>
      </c>
      <c r="G248" s="20">
        <v>567</v>
      </c>
      <c r="H248" s="129"/>
    </row>
    <row r="249" spans="1:8" x14ac:dyDescent="0.3">
      <c r="A249" s="152">
        <v>2002</v>
      </c>
      <c r="B249" s="6" t="s">
        <v>265</v>
      </c>
      <c r="C249" s="9">
        <v>425</v>
      </c>
      <c r="D249" s="9">
        <v>101</v>
      </c>
      <c r="E249" s="9">
        <v>32</v>
      </c>
      <c r="F249" s="9">
        <v>9</v>
      </c>
      <c r="G249" s="20">
        <v>567</v>
      </c>
      <c r="H249" s="129"/>
    </row>
    <row r="250" spans="1:8" x14ac:dyDescent="0.3">
      <c r="A250" s="152">
        <v>2002</v>
      </c>
      <c r="B250" s="6" t="s">
        <v>266</v>
      </c>
      <c r="C250" s="9">
        <v>425</v>
      </c>
      <c r="D250" s="9">
        <v>101</v>
      </c>
      <c r="E250" s="9">
        <v>32</v>
      </c>
      <c r="F250" s="9">
        <v>9</v>
      </c>
      <c r="G250" s="20">
        <v>567</v>
      </c>
      <c r="H250" s="129"/>
    </row>
    <row r="251" spans="1:8" x14ac:dyDescent="0.3">
      <c r="A251" s="152">
        <v>2002</v>
      </c>
      <c r="B251" s="6" t="s">
        <v>267</v>
      </c>
      <c r="C251" s="9">
        <v>425</v>
      </c>
      <c r="D251" s="9">
        <v>101</v>
      </c>
      <c r="E251" s="9">
        <v>32</v>
      </c>
      <c r="F251" s="9">
        <v>9</v>
      </c>
      <c r="G251" s="20">
        <v>567</v>
      </c>
      <c r="H251" s="129"/>
    </row>
    <row r="252" spans="1:8" x14ac:dyDescent="0.3">
      <c r="A252" s="152">
        <v>2002</v>
      </c>
      <c r="B252" s="6" t="s">
        <v>268</v>
      </c>
      <c r="C252" s="9">
        <v>425</v>
      </c>
      <c r="D252" s="9">
        <v>101</v>
      </c>
      <c r="E252" s="9">
        <v>32</v>
      </c>
      <c r="F252" s="9">
        <v>9</v>
      </c>
      <c r="G252" s="20">
        <v>567</v>
      </c>
      <c r="H252" s="129"/>
    </row>
    <row r="253" spans="1:8" x14ac:dyDescent="0.3">
      <c r="A253" s="152">
        <v>2002</v>
      </c>
      <c r="B253" s="6" t="s">
        <v>269</v>
      </c>
      <c r="C253" s="9">
        <v>425</v>
      </c>
      <c r="D253" s="9">
        <v>101</v>
      </c>
      <c r="E253" s="9">
        <v>32</v>
      </c>
      <c r="F253" s="9">
        <v>9</v>
      </c>
      <c r="G253" s="20">
        <v>567</v>
      </c>
      <c r="H253" s="129"/>
    </row>
    <row r="254" spans="1:8" x14ac:dyDescent="0.3">
      <c r="A254" s="152">
        <v>2002</v>
      </c>
      <c r="B254" s="6">
        <v>37347</v>
      </c>
      <c r="C254" s="9">
        <v>425</v>
      </c>
      <c r="D254" s="9">
        <v>101</v>
      </c>
      <c r="E254" s="9">
        <v>32</v>
      </c>
      <c r="F254" s="9">
        <v>9</v>
      </c>
      <c r="G254" s="20">
        <v>567</v>
      </c>
      <c r="H254" s="129"/>
    </row>
    <row r="255" spans="1:8" x14ac:dyDescent="0.3">
      <c r="A255" s="152">
        <v>2002</v>
      </c>
      <c r="B255" s="6">
        <v>37316</v>
      </c>
      <c r="C255" s="9">
        <v>425</v>
      </c>
      <c r="D255" s="9">
        <v>101</v>
      </c>
      <c r="E255" s="9">
        <v>32</v>
      </c>
      <c r="F255" s="9">
        <v>9</v>
      </c>
      <c r="G255" s="20">
        <v>567</v>
      </c>
      <c r="H255" s="129"/>
    </row>
    <row r="256" spans="1:8" x14ac:dyDescent="0.3">
      <c r="A256" s="152">
        <v>2002</v>
      </c>
      <c r="B256" s="6">
        <v>37288</v>
      </c>
      <c r="C256" s="9">
        <v>425</v>
      </c>
      <c r="D256" s="9">
        <v>101</v>
      </c>
      <c r="E256" s="9">
        <v>32</v>
      </c>
      <c r="F256" s="9">
        <v>9</v>
      </c>
      <c r="G256" s="20">
        <v>567</v>
      </c>
      <c r="H256" s="129"/>
    </row>
    <row r="257" spans="1:8" ht="15" thickBot="1" x14ac:dyDescent="0.35">
      <c r="A257" s="153">
        <v>2002</v>
      </c>
      <c r="B257" s="7" t="s">
        <v>270</v>
      </c>
      <c r="C257" s="10">
        <v>425</v>
      </c>
      <c r="D257" s="10">
        <v>101</v>
      </c>
      <c r="E257" s="10">
        <v>32</v>
      </c>
      <c r="F257" s="10">
        <v>9</v>
      </c>
      <c r="G257" s="21">
        <v>567</v>
      </c>
      <c r="H257" s="129"/>
    </row>
    <row r="258" spans="1:8" x14ac:dyDescent="0.3">
      <c r="A258" s="151">
        <v>2001</v>
      </c>
      <c r="B258" s="5" t="s">
        <v>271</v>
      </c>
      <c r="C258" s="8">
        <v>434</v>
      </c>
      <c r="D258" s="8">
        <v>101</v>
      </c>
      <c r="E258" s="8">
        <v>31</v>
      </c>
      <c r="F258" s="8">
        <v>8</v>
      </c>
      <c r="G258" s="19">
        <v>574</v>
      </c>
      <c r="H258" s="129"/>
    </row>
    <row r="259" spans="1:8" x14ac:dyDescent="0.3">
      <c r="A259" s="152">
        <v>2001</v>
      </c>
      <c r="B259" s="6">
        <v>37196</v>
      </c>
      <c r="C259" s="9">
        <v>434</v>
      </c>
      <c r="D259" s="9">
        <v>101</v>
      </c>
      <c r="E259" s="9">
        <v>31</v>
      </c>
      <c r="F259" s="9">
        <v>8</v>
      </c>
      <c r="G259" s="20">
        <v>574</v>
      </c>
      <c r="H259" s="129"/>
    </row>
    <row r="260" spans="1:8" x14ac:dyDescent="0.3">
      <c r="A260" s="152">
        <v>2001</v>
      </c>
      <c r="B260" s="6" t="s">
        <v>272</v>
      </c>
      <c r="C260" s="9">
        <v>434</v>
      </c>
      <c r="D260" s="9">
        <v>101</v>
      </c>
      <c r="E260" s="9">
        <v>31</v>
      </c>
      <c r="F260" s="9">
        <v>8</v>
      </c>
      <c r="G260" s="20">
        <v>574</v>
      </c>
      <c r="H260" s="129"/>
    </row>
    <row r="261" spans="1:8" x14ac:dyDescent="0.3">
      <c r="A261" s="152">
        <v>2001</v>
      </c>
      <c r="B261" s="6" t="s">
        <v>273</v>
      </c>
      <c r="C261" s="9">
        <v>434</v>
      </c>
      <c r="D261" s="9">
        <v>101</v>
      </c>
      <c r="E261" s="9">
        <v>31</v>
      </c>
      <c r="F261" s="9">
        <v>8</v>
      </c>
      <c r="G261" s="20">
        <v>574</v>
      </c>
      <c r="H261" s="129"/>
    </row>
    <row r="262" spans="1:8" x14ac:dyDescent="0.3">
      <c r="A262" s="152">
        <v>2001</v>
      </c>
      <c r="B262" s="6" t="s">
        <v>274</v>
      </c>
      <c r="C262" s="9">
        <v>434</v>
      </c>
      <c r="D262" s="9">
        <v>101</v>
      </c>
      <c r="E262" s="9">
        <v>31</v>
      </c>
      <c r="F262" s="9">
        <v>8</v>
      </c>
      <c r="G262" s="20">
        <v>574</v>
      </c>
      <c r="H262" s="129"/>
    </row>
    <row r="263" spans="1:8" x14ac:dyDescent="0.3">
      <c r="A263" s="152">
        <v>2001</v>
      </c>
      <c r="B263" s="6" t="s">
        <v>275</v>
      </c>
      <c r="C263" s="9">
        <v>434</v>
      </c>
      <c r="D263" s="9">
        <v>101</v>
      </c>
      <c r="E263" s="9">
        <v>31</v>
      </c>
      <c r="F263" s="9">
        <v>8</v>
      </c>
      <c r="G263" s="20">
        <v>574</v>
      </c>
      <c r="H263" s="129"/>
    </row>
    <row r="264" spans="1:8" x14ac:dyDescent="0.3">
      <c r="A264" s="152">
        <v>2001</v>
      </c>
      <c r="B264" s="6" t="s">
        <v>276</v>
      </c>
      <c r="C264" s="9">
        <v>434</v>
      </c>
      <c r="D264" s="9">
        <v>101</v>
      </c>
      <c r="E264" s="9">
        <v>31</v>
      </c>
      <c r="F264" s="9">
        <v>8</v>
      </c>
      <c r="G264" s="20">
        <v>574</v>
      </c>
      <c r="H264" s="129"/>
    </row>
    <row r="265" spans="1:8" x14ac:dyDescent="0.3">
      <c r="A265" s="152">
        <v>2001</v>
      </c>
      <c r="B265" s="6" t="s">
        <v>277</v>
      </c>
      <c r="C265" s="9">
        <v>434</v>
      </c>
      <c r="D265" s="9">
        <v>101</v>
      </c>
      <c r="E265" s="9">
        <v>31</v>
      </c>
      <c r="F265" s="9">
        <v>8</v>
      </c>
      <c r="G265" s="20">
        <v>574</v>
      </c>
      <c r="H265" s="129"/>
    </row>
    <row r="266" spans="1:8" x14ac:dyDescent="0.3">
      <c r="A266" s="152">
        <v>2001</v>
      </c>
      <c r="B266" s="6">
        <v>36982</v>
      </c>
      <c r="C266" s="9">
        <v>434</v>
      </c>
      <c r="D266" s="9">
        <v>101</v>
      </c>
      <c r="E266" s="9">
        <v>31</v>
      </c>
      <c r="F266" s="9">
        <v>8</v>
      </c>
      <c r="G266" s="20">
        <v>574</v>
      </c>
      <c r="H266" s="129"/>
    </row>
    <row r="267" spans="1:8" x14ac:dyDescent="0.3">
      <c r="A267" s="152">
        <v>2001</v>
      </c>
      <c r="B267" s="6">
        <v>36951</v>
      </c>
      <c r="C267" s="9">
        <v>434</v>
      </c>
      <c r="D267" s="9">
        <v>101</v>
      </c>
      <c r="E267" s="9">
        <v>31</v>
      </c>
      <c r="F267" s="9">
        <v>8</v>
      </c>
      <c r="G267" s="20">
        <v>574</v>
      </c>
      <c r="H267" s="129"/>
    </row>
    <row r="268" spans="1:8" x14ac:dyDescent="0.3">
      <c r="A268" s="152">
        <v>2001</v>
      </c>
      <c r="B268" s="6">
        <v>36923</v>
      </c>
      <c r="C268" s="9">
        <v>434</v>
      </c>
      <c r="D268" s="9">
        <v>101</v>
      </c>
      <c r="E268" s="9">
        <v>31</v>
      </c>
      <c r="F268" s="9">
        <v>8</v>
      </c>
      <c r="G268" s="20">
        <v>574</v>
      </c>
      <c r="H268" s="129"/>
    </row>
    <row r="269" spans="1:8" ht="15" thickBot="1" x14ac:dyDescent="0.35">
      <c r="A269" s="153">
        <v>2001</v>
      </c>
      <c r="B269" s="7" t="s">
        <v>278</v>
      </c>
      <c r="C269" s="9">
        <v>434</v>
      </c>
      <c r="D269" s="9">
        <v>101</v>
      </c>
      <c r="E269" s="9">
        <v>31</v>
      </c>
      <c r="F269" s="9">
        <v>8</v>
      </c>
      <c r="G269" s="20">
        <v>574</v>
      </c>
      <c r="H269" s="129"/>
    </row>
    <row r="270" spans="1:8" x14ac:dyDescent="0.3">
      <c r="A270" s="151">
        <v>2000</v>
      </c>
      <c r="B270" s="5" t="s">
        <v>279</v>
      </c>
      <c r="C270" s="8">
        <v>448</v>
      </c>
      <c r="D270" s="8">
        <v>96</v>
      </c>
      <c r="E270" s="8">
        <v>36</v>
      </c>
      <c r="F270" s="8">
        <v>8</v>
      </c>
      <c r="G270" s="19">
        <v>588</v>
      </c>
      <c r="H270" s="129"/>
    </row>
    <row r="271" spans="1:8" x14ac:dyDescent="0.3">
      <c r="A271" s="152">
        <v>2000</v>
      </c>
      <c r="B271" s="6">
        <v>36831</v>
      </c>
      <c r="C271" s="9">
        <v>448</v>
      </c>
      <c r="D271" s="9">
        <v>96</v>
      </c>
      <c r="E271" s="9">
        <v>36</v>
      </c>
      <c r="F271" s="9">
        <v>8</v>
      </c>
      <c r="G271" s="20">
        <v>588</v>
      </c>
      <c r="H271" s="129"/>
    </row>
    <row r="272" spans="1:8" x14ac:dyDescent="0.3">
      <c r="A272" s="152">
        <v>2000</v>
      </c>
      <c r="B272" s="6" t="s">
        <v>280</v>
      </c>
      <c r="C272" s="9">
        <v>448</v>
      </c>
      <c r="D272" s="9">
        <v>96</v>
      </c>
      <c r="E272" s="9">
        <v>36</v>
      </c>
      <c r="F272" s="9">
        <v>8</v>
      </c>
      <c r="G272" s="20">
        <v>588</v>
      </c>
      <c r="H272" s="129"/>
    </row>
    <row r="273" spans="1:8" x14ac:dyDescent="0.3">
      <c r="A273" s="152">
        <v>2000</v>
      </c>
      <c r="B273" s="6" t="s">
        <v>281</v>
      </c>
      <c r="C273" s="9">
        <v>448</v>
      </c>
      <c r="D273" s="9">
        <v>96</v>
      </c>
      <c r="E273" s="9">
        <v>36</v>
      </c>
      <c r="F273" s="9">
        <v>8</v>
      </c>
      <c r="G273" s="20">
        <v>588</v>
      </c>
      <c r="H273" s="129"/>
    </row>
    <row r="274" spans="1:8" x14ac:dyDescent="0.3">
      <c r="A274" s="152">
        <v>2000</v>
      </c>
      <c r="B274" s="6" t="s">
        <v>282</v>
      </c>
      <c r="C274" s="9">
        <v>448</v>
      </c>
      <c r="D274" s="9">
        <v>96</v>
      </c>
      <c r="E274" s="9">
        <v>36</v>
      </c>
      <c r="F274" s="9">
        <v>8</v>
      </c>
      <c r="G274" s="20">
        <v>588</v>
      </c>
      <c r="H274" s="129"/>
    </row>
    <row r="275" spans="1:8" x14ac:dyDescent="0.3">
      <c r="A275" s="152">
        <v>2000</v>
      </c>
      <c r="B275" s="6" t="s">
        <v>283</v>
      </c>
      <c r="C275" s="9">
        <v>448</v>
      </c>
      <c r="D275" s="9">
        <v>96</v>
      </c>
      <c r="E275" s="9">
        <v>36</v>
      </c>
      <c r="F275" s="9">
        <v>8</v>
      </c>
      <c r="G275" s="20">
        <v>588</v>
      </c>
      <c r="H275" s="129"/>
    </row>
    <row r="276" spans="1:8" x14ac:dyDescent="0.3">
      <c r="A276" s="152">
        <v>2000</v>
      </c>
      <c r="B276" s="6" t="s">
        <v>284</v>
      </c>
      <c r="C276" s="9">
        <v>448</v>
      </c>
      <c r="D276" s="9">
        <v>96</v>
      </c>
      <c r="E276" s="9">
        <v>36</v>
      </c>
      <c r="F276" s="9">
        <v>8</v>
      </c>
      <c r="G276" s="20">
        <v>588</v>
      </c>
      <c r="H276" s="129"/>
    </row>
    <row r="277" spans="1:8" x14ac:dyDescent="0.3">
      <c r="A277" s="152">
        <v>2000</v>
      </c>
      <c r="B277" s="6" t="s">
        <v>285</v>
      </c>
      <c r="C277" s="9">
        <v>448</v>
      </c>
      <c r="D277" s="9">
        <v>96</v>
      </c>
      <c r="E277" s="9">
        <v>36</v>
      </c>
      <c r="F277" s="9">
        <v>8</v>
      </c>
      <c r="G277" s="20">
        <v>588</v>
      </c>
      <c r="H277" s="129"/>
    </row>
    <row r="278" spans="1:8" x14ac:dyDescent="0.3">
      <c r="A278" s="152">
        <v>2000</v>
      </c>
      <c r="B278" s="6">
        <v>36617</v>
      </c>
      <c r="C278" s="9">
        <v>448</v>
      </c>
      <c r="D278" s="9">
        <v>96</v>
      </c>
      <c r="E278" s="9">
        <v>36</v>
      </c>
      <c r="F278" s="9">
        <v>8</v>
      </c>
      <c r="G278" s="20">
        <v>588</v>
      </c>
      <c r="H278" s="129"/>
    </row>
    <row r="279" spans="1:8" x14ac:dyDescent="0.3">
      <c r="A279" s="152">
        <v>2000</v>
      </c>
      <c r="B279" s="6">
        <v>36586</v>
      </c>
      <c r="C279" s="9">
        <v>448</v>
      </c>
      <c r="D279" s="9">
        <v>96</v>
      </c>
      <c r="E279" s="9">
        <v>36</v>
      </c>
      <c r="F279" s="9">
        <v>8</v>
      </c>
      <c r="G279" s="20">
        <v>588</v>
      </c>
      <c r="H279" s="129"/>
    </row>
    <row r="280" spans="1:8" x14ac:dyDescent="0.3">
      <c r="A280" s="152">
        <v>2000</v>
      </c>
      <c r="B280" s="6">
        <v>36557</v>
      </c>
      <c r="C280" s="9">
        <v>448</v>
      </c>
      <c r="D280" s="9">
        <v>96</v>
      </c>
      <c r="E280" s="9">
        <v>36</v>
      </c>
      <c r="F280" s="9">
        <v>8</v>
      </c>
      <c r="G280" s="20">
        <v>588</v>
      </c>
      <c r="H280" s="129"/>
    </row>
    <row r="281" spans="1:8" ht="15" thickBot="1" x14ac:dyDescent="0.35">
      <c r="A281" s="153">
        <v>2000</v>
      </c>
      <c r="B281" s="7" t="s">
        <v>286</v>
      </c>
      <c r="C281" s="10">
        <v>448</v>
      </c>
      <c r="D281" s="10">
        <v>96</v>
      </c>
      <c r="E281" s="10">
        <v>36</v>
      </c>
      <c r="F281" s="10">
        <v>8</v>
      </c>
      <c r="G281" s="21">
        <v>588</v>
      </c>
      <c r="H281" s="129"/>
    </row>
    <row r="282" spans="1:8" x14ac:dyDescent="0.3">
      <c r="A282" s="151">
        <v>1999</v>
      </c>
      <c r="B282" s="5" t="s">
        <v>287</v>
      </c>
      <c r="C282" s="8">
        <v>456</v>
      </c>
      <c r="D282" s="8">
        <v>92</v>
      </c>
      <c r="E282" s="8">
        <v>35</v>
      </c>
      <c r="F282" s="8">
        <v>8</v>
      </c>
      <c r="G282" s="19">
        <v>591</v>
      </c>
      <c r="H282" s="129"/>
    </row>
    <row r="283" spans="1:8" x14ac:dyDescent="0.3">
      <c r="A283" s="152">
        <v>1999</v>
      </c>
      <c r="B283" s="6">
        <v>72990</v>
      </c>
      <c r="C283" s="9">
        <v>456</v>
      </c>
      <c r="D283" s="9">
        <v>92</v>
      </c>
      <c r="E283" s="9">
        <v>35</v>
      </c>
      <c r="F283" s="9">
        <v>8</v>
      </c>
      <c r="G283" s="20">
        <v>591</v>
      </c>
      <c r="H283" s="129"/>
    </row>
    <row r="284" spans="1:8" x14ac:dyDescent="0.3">
      <c r="A284" s="152">
        <v>1999</v>
      </c>
      <c r="B284" s="6" t="s">
        <v>288</v>
      </c>
      <c r="C284" s="9">
        <v>456</v>
      </c>
      <c r="D284" s="9">
        <v>92</v>
      </c>
      <c r="E284" s="9">
        <v>35</v>
      </c>
      <c r="F284" s="9">
        <v>8</v>
      </c>
      <c r="G284" s="20">
        <v>591</v>
      </c>
      <c r="H284" s="129"/>
    </row>
    <row r="285" spans="1:8" x14ac:dyDescent="0.3">
      <c r="A285" s="152">
        <v>1999</v>
      </c>
      <c r="B285" s="6" t="s">
        <v>289</v>
      </c>
      <c r="C285" s="9">
        <v>456</v>
      </c>
      <c r="D285" s="9">
        <v>92</v>
      </c>
      <c r="E285" s="9">
        <v>35</v>
      </c>
      <c r="F285" s="9">
        <v>8</v>
      </c>
      <c r="G285" s="20">
        <v>591</v>
      </c>
      <c r="H285" s="129"/>
    </row>
    <row r="286" spans="1:8" x14ac:dyDescent="0.3">
      <c r="A286" s="152">
        <v>1999</v>
      </c>
      <c r="B286" s="6" t="s">
        <v>290</v>
      </c>
      <c r="C286" s="9">
        <v>456</v>
      </c>
      <c r="D286" s="9">
        <v>92</v>
      </c>
      <c r="E286" s="9">
        <v>35</v>
      </c>
      <c r="F286" s="9">
        <v>8</v>
      </c>
      <c r="G286" s="20">
        <v>591</v>
      </c>
      <c r="H286" s="129"/>
    </row>
    <row r="287" spans="1:8" x14ac:dyDescent="0.3">
      <c r="A287" s="152">
        <v>1999</v>
      </c>
      <c r="B287" s="6" t="s">
        <v>291</v>
      </c>
      <c r="C287" s="9">
        <v>456</v>
      </c>
      <c r="D287" s="9">
        <v>92</v>
      </c>
      <c r="E287" s="9">
        <v>35</v>
      </c>
      <c r="F287" s="9">
        <v>8</v>
      </c>
      <c r="G287" s="20">
        <v>591</v>
      </c>
      <c r="H287" s="129"/>
    </row>
    <row r="288" spans="1:8" x14ac:dyDescent="0.3">
      <c r="A288" s="152">
        <v>1999</v>
      </c>
      <c r="B288" s="6" t="s">
        <v>292</v>
      </c>
      <c r="C288" s="9">
        <v>456</v>
      </c>
      <c r="D288" s="9">
        <v>92</v>
      </c>
      <c r="E288" s="9">
        <v>35</v>
      </c>
      <c r="F288" s="9">
        <v>8</v>
      </c>
      <c r="G288" s="20">
        <v>591</v>
      </c>
      <c r="H288" s="129"/>
    </row>
    <row r="289" spans="1:8" x14ac:dyDescent="0.3">
      <c r="A289" s="152">
        <v>1999</v>
      </c>
      <c r="B289" s="6" t="s">
        <v>293</v>
      </c>
      <c r="C289" s="9">
        <v>456</v>
      </c>
      <c r="D289" s="9">
        <v>92</v>
      </c>
      <c r="E289" s="9">
        <v>35</v>
      </c>
      <c r="F289" s="9">
        <v>8</v>
      </c>
      <c r="G289" s="20">
        <v>591</v>
      </c>
      <c r="H289" s="129"/>
    </row>
    <row r="290" spans="1:8" x14ac:dyDescent="0.3">
      <c r="A290" s="152">
        <v>1999</v>
      </c>
      <c r="B290" s="6">
        <v>72776</v>
      </c>
      <c r="C290" s="9">
        <v>456</v>
      </c>
      <c r="D290" s="9">
        <v>92</v>
      </c>
      <c r="E290" s="9">
        <v>35</v>
      </c>
      <c r="F290" s="9">
        <v>8</v>
      </c>
      <c r="G290" s="20">
        <v>591</v>
      </c>
      <c r="H290" s="129"/>
    </row>
    <row r="291" spans="1:8" x14ac:dyDescent="0.3">
      <c r="A291" s="152">
        <v>1999</v>
      </c>
      <c r="B291" s="6">
        <v>72745</v>
      </c>
      <c r="C291" s="9">
        <v>456</v>
      </c>
      <c r="D291" s="9">
        <v>92</v>
      </c>
      <c r="E291" s="9">
        <v>35</v>
      </c>
      <c r="F291" s="9">
        <v>8</v>
      </c>
      <c r="G291" s="20">
        <v>591</v>
      </c>
      <c r="H291" s="129"/>
    </row>
    <row r="292" spans="1:8" x14ac:dyDescent="0.3">
      <c r="A292" s="152">
        <v>1999</v>
      </c>
      <c r="B292" s="6">
        <v>72717</v>
      </c>
      <c r="C292" s="9">
        <v>456</v>
      </c>
      <c r="D292" s="9">
        <v>92</v>
      </c>
      <c r="E292" s="9">
        <v>35</v>
      </c>
      <c r="F292" s="9">
        <v>8</v>
      </c>
      <c r="G292" s="20">
        <v>591</v>
      </c>
      <c r="H292" s="129"/>
    </row>
    <row r="293" spans="1:8" ht="15" thickBot="1" x14ac:dyDescent="0.35">
      <c r="A293" s="153">
        <v>1999</v>
      </c>
      <c r="B293" s="7" t="s">
        <v>294</v>
      </c>
      <c r="C293" s="10">
        <v>456</v>
      </c>
      <c r="D293" s="10">
        <v>92</v>
      </c>
      <c r="E293" s="10">
        <v>35</v>
      </c>
      <c r="F293" s="10">
        <v>8</v>
      </c>
      <c r="G293" s="21">
        <v>591</v>
      </c>
      <c r="H293" s="129"/>
    </row>
    <row r="294" spans="1:8" x14ac:dyDescent="0.3">
      <c r="A294" s="151">
        <v>1998</v>
      </c>
      <c r="B294" s="5" t="s">
        <v>295</v>
      </c>
      <c r="C294" s="8">
        <v>460</v>
      </c>
      <c r="D294" s="8">
        <v>92</v>
      </c>
      <c r="E294" s="8">
        <v>36</v>
      </c>
      <c r="F294" s="8">
        <v>8</v>
      </c>
      <c r="G294" s="19">
        <v>596</v>
      </c>
      <c r="H294" s="129"/>
    </row>
    <row r="295" spans="1:8" x14ac:dyDescent="0.3">
      <c r="A295" s="152">
        <v>1998</v>
      </c>
      <c r="B295" s="6">
        <v>72625</v>
      </c>
      <c r="C295" s="9">
        <v>460</v>
      </c>
      <c r="D295" s="9">
        <v>92</v>
      </c>
      <c r="E295" s="9">
        <v>36</v>
      </c>
      <c r="F295" s="9">
        <v>8</v>
      </c>
      <c r="G295" s="20">
        <v>596</v>
      </c>
      <c r="H295" s="129"/>
    </row>
    <row r="296" spans="1:8" x14ac:dyDescent="0.3">
      <c r="A296" s="152">
        <v>1998</v>
      </c>
      <c r="B296" s="6" t="s">
        <v>296</v>
      </c>
      <c r="C296" s="9">
        <v>460</v>
      </c>
      <c r="D296" s="9">
        <v>92</v>
      </c>
      <c r="E296" s="9">
        <v>36</v>
      </c>
      <c r="F296" s="9">
        <v>8</v>
      </c>
      <c r="G296" s="20">
        <v>596</v>
      </c>
      <c r="H296" s="129"/>
    </row>
    <row r="297" spans="1:8" x14ac:dyDescent="0.3">
      <c r="A297" s="152">
        <v>1998</v>
      </c>
      <c r="B297" s="6" t="s">
        <v>297</v>
      </c>
      <c r="C297" s="9">
        <v>460</v>
      </c>
      <c r="D297" s="9">
        <v>92</v>
      </c>
      <c r="E297" s="9">
        <v>36</v>
      </c>
      <c r="F297" s="9">
        <v>8</v>
      </c>
      <c r="G297" s="20">
        <v>596</v>
      </c>
      <c r="H297" s="129"/>
    </row>
    <row r="298" spans="1:8" x14ac:dyDescent="0.3">
      <c r="A298" s="152">
        <v>1998</v>
      </c>
      <c r="B298" s="6" t="s">
        <v>298</v>
      </c>
      <c r="C298" s="9">
        <v>460</v>
      </c>
      <c r="D298" s="9">
        <v>92</v>
      </c>
      <c r="E298" s="9">
        <v>36</v>
      </c>
      <c r="F298" s="9">
        <v>8</v>
      </c>
      <c r="G298" s="20">
        <v>596</v>
      </c>
      <c r="H298" s="129"/>
    </row>
    <row r="299" spans="1:8" x14ac:dyDescent="0.3">
      <c r="A299" s="152">
        <v>1998</v>
      </c>
      <c r="B299" s="6" t="s">
        <v>299</v>
      </c>
      <c r="C299" s="9">
        <v>460</v>
      </c>
      <c r="D299" s="9">
        <v>92</v>
      </c>
      <c r="E299" s="9">
        <v>36</v>
      </c>
      <c r="F299" s="9">
        <v>8</v>
      </c>
      <c r="G299" s="20">
        <v>596</v>
      </c>
      <c r="H299" s="129"/>
    </row>
    <row r="300" spans="1:8" x14ac:dyDescent="0.3">
      <c r="A300" s="152">
        <v>1998</v>
      </c>
      <c r="B300" s="6" t="s">
        <v>300</v>
      </c>
      <c r="C300" s="9">
        <v>460</v>
      </c>
      <c r="D300" s="9">
        <v>92</v>
      </c>
      <c r="E300" s="9">
        <v>36</v>
      </c>
      <c r="F300" s="9">
        <v>8</v>
      </c>
      <c r="G300" s="20">
        <v>596</v>
      </c>
      <c r="H300" s="129"/>
    </row>
    <row r="301" spans="1:8" x14ac:dyDescent="0.3">
      <c r="A301" s="152">
        <v>1998</v>
      </c>
      <c r="B301" s="6" t="s">
        <v>301</v>
      </c>
      <c r="C301" s="9">
        <v>460</v>
      </c>
      <c r="D301" s="9">
        <v>92</v>
      </c>
      <c r="E301" s="9">
        <v>36</v>
      </c>
      <c r="F301" s="9">
        <v>8</v>
      </c>
      <c r="G301" s="20">
        <v>596</v>
      </c>
      <c r="H301" s="129"/>
    </row>
    <row r="302" spans="1:8" x14ac:dyDescent="0.3">
      <c r="A302" s="152">
        <v>1998</v>
      </c>
      <c r="B302" s="6">
        <v>72411</v>
      </c>
      <c r="C302" s="9">
        <v>460</v>
      </c>
      <c r="D302" s="9">
        <v>92</v>
      </c>
      <c r="E302" s="9">
        <v>36</v>
      </c>
      <c r="F302" s="9">
        <v>8</v>
      </c>
      <c r="G302" s="20">
        <v>596</v>
      </c>
      <c r="H302" s="129"/>
    </row>
    <row r="303" spans="1:8" x14ac:dyDescent="0.3">
      <c r="A303" s="152">
        <v>1998</v>
      </c>
      <c r="B303" s="6">
        <v>72380</v>
      </c>
      <c r="C303" s="9">
        <v>460</v>
      </c>
      <c r="D303" s="9">
        <v>92</v>
      </c>
      <c r="E303" s="9">
        <v>36</v>
      </c>
      <c r="F303" s="9">
        <v>8</v>
      </c>
      <c r="G303" s="20">
        <v>596</v>
      </c>
      <c r="H303" s="129"/>
    </row>
    <row r="304" spans="1:8" x14ac:dyDescent="0.3">
      <c r="A304" s="152">
        <v>1998</v>
      </c>
      <c r="B304" s="6">
        <v>72352</v>
      </c>
      <c r="C304" s="9">
        <v>460</v>
      </c>
      <c r="D304" s="9">
        <v>92</v>
      </c>
      <c r="E304" s="9">
        <v>36</v>
      </c>
      <c r="F304" s="9">
        <v>8</v>
      </c>
      <c r="G304" s="20">
        <v>596</v>
      </c>
      <c r="H304" s="129"/>
    </row>
    <row r="305" spans="1:8" ht="15" thickBot="1" x14ac:dyDescent="0.35">
      <c r="A305" s="153">
        <v>1998</v>
      </c>
      <c r="B305" s="7" t="s">
        <v>302</v>
      </c>
      <c r="C305" s="10">
        <v>460</v>
      </c>
      <c r="D305" s="10">
        <v>92</v>
      </c>
      <c r="E305" s="10">
        <v>36</v>
      </c>
      <c r="F305" s="10">
        <v>8</v>
      </c>
      <c r="G305" s="21">
        <v>596</v>
      </c>
      <c r="H305" s="129"/>
    </row>
    <row r="306" spans="1:8" x14ac:dyDescent="0.3">
      <c r="A306" s="151">
        <v>1997</v>
      </c>
      <c r="B306" s="5" t="s">
        <v>303</v>
      </c>
      <c r="C306" s="8">
        <v>464</v>
      </c>
      <c r="D306" s="8">
        <v>89</v>
      </c>
      <c r="E306" s="8">
        <v>36</v>
      </c>
      <c r="F306" s="8">
        <v>9</v>
      </c>
      <c r="G306" s="19">
        <v>598</v>
      </c>
      <c r="H306" s="129"/>
    </row>
    <row r="307" spans="1:8" x14ac:dyDescent="0.3">
      <c r="A307" s="152">
        <v>1997</v>
      </c>
      <c r="B307" s="6">
        <v>72260</v>
      </c>
      <c r="C307" s="9">
        <v>464</v>
      </c>
      <c r="D307" s="9">
        <v>89</v>
      </c>
      <c r="E307" s="9">
        <v>36</v>
      </c>
      <c r="F307" s="9">
        <v>9</v>
      </c>
      <c r="G307" s="20">
        <v>598</v>
      </c>
      <c r="H307" s="129"/>
    </row>
    <row r="308" spans="1:8" x14ac:dyDescent="0.3">
      <c r="A308" s="152">
        <v>1997</v>
      </c>
      <c r="B308" s="6" t="s">
        <v>304</v>
      </c>
      <c r="C308" s="9">
        <v>464</v>
      </c>
      <c r="D308" s="9">
        <v>89</v>
      </c>
      <c r="E308" s="9">
        <v>36</v>
      </c>
      <c r="F308" s="9">
        <v>9</v>
      </c>
      <c r="G308" s="20">
        <v>598</v>
      </c>
      <c r="H308" s="129"/>
    </row>
    <row r="309" spans="1:8" x14ac:dyDescent="0.3">
      <c r="A309" s="152">
        <v>1997</v>
      </c>
      <c r="B309" s="6" t="s">
        <v>305</v>
      </c>
      <c r="C309" s="9">
        <v>464</v>
      </c>
      <c r="D309" s="9">
        <v>89</v>
      </c>
      <c r="E309" s="9">
        <v>36</v>
      </c>
      <c r="F309" s="9">
        <v>9</v>
      </c>
      <c r="G309" s="20">
        <v>598</v>
      </c>
      <c r="H309" s="129"/>
    </row>
    <row r="310" spans="1:8" x14ac:dyDescent="0.3">
      <c r="A310" s="152">
        <v>1997</v>
      </c>
      <c r="B310" s="6" t="s">
        <v>306</v>
      </c>
      <c r="C310" s="9">
        <v>464</v>
      </c>
      <c r="D310" s="9">
        <v>89</v>
      </c>
      <c r="E310" s="9">
        <v>36</v>
      </c>
      <c r="F310" s="9">
        <v>9</v>
      </c>
      <c r="G310" s="20">
        <v>598</v>
      </c>
      <c r="H310" s="129"/>
    </row>
    <row r="311" spans="1:8" x14ac:dyDescent="0.3">
      <c r="A311" s="152">
        <v>1997</v>
      </c>
      <c r="B311" s="6" t="s">
        <v>307</v>
      </c>
      <c r="C311" s="9">
        <v>464</v>
      </c>
      <c r="D311" s="9">
        <v>89</v>
      </c>
      <c r="E311" s="9">
        <v>36</v>
      </c>
      <c r="F311" s="9">
        <v>9</v>
      </c>
      <c r="G311" s="20">
        <v>598</v>
      </c>
      <c r="H311" s="129"/>
    </row>
    <row r="312" spans="1:8" x14ac:dyDescent="0.3">
      <c r="A312" s="152">
        <v>1997</v>
      </c>
      <c r="B312" s="6" t="s">
        <v>308</v>
      </c>
      <c r="C312" s="9">
        <v>464</v>
      </c>
      <c r="D312" s="9">
        <v>89</v>
      </c>
      <c r="E312" s="9">
        <v>36</v>
      </c>
      <c r="F312" s="9">
        <v>9</v>
      </c>
      <c r="G312" s="20">
        <v>598</v>
      </c>
      <c r="H312" s="129"/>
    </row>
    <row r="313" spans="1:8" x14ac:dyDescent="0.3">
      <c r="A313" s="152">
        <v>1997</v>
      </c>
      <c r="B313" s="6" t="s">
        <v>309</v>
      </c>
      <c r="C313" s="9">
        <v>464</v>
      </c>
      <c r="D313" s="9">
        <v>89</v>
      </c>
      <c r="E313" s="9">
        <v>36</v>
      </c>
      <c r="F313" s="9">
        <v>9</v>
      </c>
      <c r="G313" s="20">
        <v>598</v>
      </c>
      <c r="H313" s="129"/>
    </row>
    <row r="314" spans="1:8" x14ac:dyDescent="0.3">
      <c r="A314" s="152">
        <v>1997</v>
      </c>
      <c r="B314" s="6">
        <v>72046</v>
      </c>
      <c r="C314" s="9">
        <v>464</v>
      </c>
      <c r="D314" s="9">
        <v>89</v>
      </c>
      <c r="E314" s="9">
        <v>36</v>
      </c>
      <c r="F314" s="9">
        <v>9</v>
      </c>
      <c r="G314" s="20">
        <v>598</v>
      </c>
      <c r="H314" s="129"/>
    </row>
    <row r="315" spans="1:8" x14ac:dyDescent="0.3">
      <c r="A315" s="152">
        <v>1997</v>
      </c>
      <c r="B315" s="6">
        <v>72015</v>
      </c>
      <c r="C315" s="9">
        <v>464</v>
      </c>
      <c r="D315" s="9">
        <v>89</v>
      </c>
      <c r="E315" s="9">
        <v>36</v>
      </c>
      <c r="F315" s="9">
        <v>9</v>
      </c>
      <c r="G315" s="20">
        <v>598</v>
      </c>
      <c r="H315" s="129"/>
    </row>
    <row r="316" spans="1:8" x14ac:dyDescent="0.3">
      <c r="A316" s="152">
        <v>1997</v>
      </c>
      <c r="B316" s="6">
        <v>71987</v>
      </c>
      <c r="C316" s="9">
        <v>464</v>
      </c>
      <c r="D316" s="9">
        <v>89</v>
      </c>
      <c r="E316" s="9">
        <v>36</v>
      </c>
      <c r="F316" s="9">
        <v>9</v>
      </c>
      <c r="G316" s="20">
        <v>598</v>
      </c>
      <c r="H316" s="129"/>
    </row>
    <row r="317" spans="1:8" ht="15" thickBot="1" x14ac:dyDescent="0.35">
      <c r="A317" s="153">
        <v>1997</v>
      </c>
      <c r="B317" s="7" t="s">
        <v>310</v>
      </c>
      <c r="C317" s="10">
        <v>464</v>
      </c>
      <c r="D317" s="10">
        <v>89</v>
      </c>
      <c r="E317" s="10">
        <v>36</v>
      </c>
      <c r="F317" s="10">
        <v>9</v>
      </c>
      <c r="G317" s="21">
        <v>598</v>
      </c>
      <c r="H317" s="129"/>
    </row>
    <row r="318" spans="1:8" x14ac:dyDescent="0.3">
      <c r="A318" s="151">
        <v>1996</v>
      </c>
      <c r="B318" s="5" t="s">
        <v>311</v>
      </c>
      <c r="C318" s="8">
        <v>476</v>
      </c>
      <c r="D318" s="8">
        <v>84</v>
      </c>
      <c r="E318" s="8">
        <v>39</v>
      </c>
      <c r="F318" s="8">
        <v>9</v>
      </c>
      <c r="G318" s="19">
        <v>608</v>
      </c>
      <c r="H318" s="129"/>
    </row>
    <row r="319" spans="1:8" x14ac:dyDescent="0.3">
      <c r="A319" s="152">
        <v>1996</v>
      </c>
      <c r="B319" s="6">
        <v>71895</v>
      </c>
      <c r="C319" s="9">
        <v>476</v>
      </c>
      <c r="D319" s="9">
        <v>84</v>
      </c>
      <c r="E319" s="9">
        <v>39</v>
      </c>
      <c r="F319" s="9">
        <v>9</v>
      </c>
      <c r="G319" s="20">
        <v>608</v>
      </c>
      <c r="H319" s="129"/>
    </row>
    <row r="320" spans="1:8" x14ac:dyDescent="0.3">
      <c r="A320" s="152">
        <v>1996</v>
      </c>
      <c r="B320" s="6" t="s">
        <v>312</v>
      </c>
      <c r="C320" s="9">
        <v>476</v>
      </c>
      <c r="D320" s="9">
        <v>84</v>
      </c>
      <c r="E320" s="9">
        <v>39</v>
      </c>
      <c r="F320" s="9">
        <v>9</v>
      </c>
      <c r="G320" s="20">
        <v>608</v>
      </c>
      <c r="H320" s="129"/>
    </row>
    <row r="321" spans="1:8" x14ac:dyDescent="0.3">
      <c r="A321" s="152">
        <v>1996</v>
      </c>
      <c r="B321" s="6" t="s">
        <v>313</v>
      </c>
      <c r="C321" s="9">
        <v>476</v>
      </c>
      <c r="D321" s="9">
        <v>84</v>
      </c>
      <c r="E321" s="9">
        <v>39</v>
      </c>
      <c r="F321" s="9">
        <v>9</v>
      </c>
      <c r="G321" s="20">
        <v>608</v>
      </c>
      <c r="H321" s="129"/>
    </row>
    <row r="322" spans="1:8" x14ac:dyDescent="0.3">
      <c r="A322" s="152">
        <v>1996</v>
      </c>
      <c r="B322" s="6" t="s">
        <v>314</v>
      </c>
      <c r="C322" s="9">
        <v>476</v>
      </c>
      <c r="D322" s="9">
        <v>84</v>
      </c>
      <c r="E322" s="9">
        <v>39</v>
      </c>
      <c r="F322" s="9">
        <v>9</v>
      </c>
      <c r="G322" s="20">
        <v>608</v>
      </c>
      <c r="H322" s="129"/>
    </row>
    <row r="323" spans="1:8" x14ac:dyDescent="0.3">
      <c r="A323" s="152">
        <v>1996</v>
      </c>
      <c r="B323" s="6" t="s">
        <v>315</v>
      </c>
      <c r="C323" s="9">
        <v>476</v>
      </c>
      <c r="D323" s="9">
        <v>84</v>
      </c>
      <c r="E323" s="9">
        <v>39</v>
      </c>
      <c r="F323" s="9">
        <v>9</v>
      </c>
      <c r="G323" s="20">
        <v>608</v>
      </c>
      <c r="H323" s="129"/>
    </row>
    <row r="324" spans="1:8" x14ac:dyDescent="0.3">
      <c r="A324" s="152">
        <v>1996</v>
      </c>
      <c r="B324" s="6" t="s">
        <v>316</v>
      </c>
      <c r="C324" s="9">
        <v>476</v>
      </c>
      <c r="D324" s="9">
        <v>84</v>
      </c>
      <c r="E324" s="9">
        <v>39</v>
      </c>
      <c r="F324" s="9">
        <v>9</v>
      </c>
      <c r="G324" s="20">
        <v>608</v>
      </c>
      <c r="H324" s="129"/>
    </row>
    <row r="325" spans="1:8" x14ac:dyDescent="0.3">
      <c r="A325" s="152">
        <v>1996</v>
      </c>
      <c r="B325" s="6" t="s">
        <v>317</v>
      </c>
      <c r="C325" s="9">
        <v>476</v>
      </c>
      <c r="D325" s="9">
        <v>84</v>
      </c>
      <c r="E325" s="9">
        <v>39</v>
      </c>
      <c r="F325" s="9">
        <v>9</v>
      </c>
      <c r="G325" s="20">
        <v>608</v>
      </c>
      <c r="H325" s="129"/>
    </row>
    <row r="326" spans="1:8" x14ac:dyDescent="0.3">
      <c r="A326" s="152">
        <v>1996</v>
      </c>
      <c r="B326" s="6">
        <v>71681</v>
      </c>
      <c r="C326" s="9">
        <v>476</v>
      </c>
      <c r="D326" s="9">
        <v>84</v>
      </c>
      <c r="E326" s="9">
        <v>39</v>
      </c>
      <c r="F326" s="9">
        <v>9</v>
      </c>
      <c r="G326" s="20">
        <v>608</v>
      </c>
      <c r="H326" s="129"/>
    </row>
    <row r="327" spans="1:8" x14ac:dyDescent="0.3">
      <c r="A327" s="152">
        <v>1996</v>
      </c>
      <c r="B327" s="6">
        <v>71650</v>
      </c>
      <c r="C327" s="9">
        <v>476</v>
      </c>
      <c r="D327" s="9">
        <v>84</v>
      </c>
      <c r="E327" s="9">
        <v>39</v>
      </c>
      <c r="F327" s="9">
        <v>9</v>
      </c>
      <c r="G327" s="20">
        <v>608</v>
      </c>
      <c r="H327" s="129"/>
    </row>
    <row r="328" spans="1:8" x14ac:dyDescent="0.3">
      <c r="A328" s="152">
        <v>1996</v>
      </c>
      <c r="B328" s="6">
        <v>71621</v>
      </c>
      <c r="C328" s="9">
        <v>476</v>
      </c>
      <c r="D328" s="9">
        <v>84</v>
      </c>
      <c r="E328" s="9">
        <v>39</v>
      </c>
      <c r="F328" s="9">
        <v>9</v>
      </c>
      <c r="G328" s="20">
        <v>608</v>
      </c>
      <c r="H328" s="129"/>
    </row>
    <row r="329" spans="1:8" ht="15" thickBot="1" x14ac:dyDescent="0.35">
      <c r="A329" s="153">
        <v>1996</v>
      </c>
      <c r="B329" s="7" t="s">
        <v>318</v>
      </c>
      <c r="C329" s="10">
        <v>476</v>
      </c>
      <c r="D329" s="10">
        <v>84</v>
      </c>
      <c r="E329" s="10">
        <v>39</v>
      </c>
      <c r="F329" s="10">
        <v>9</v>
      </c>
      <c r="G329" s="21">
        <v>608</v>
      </c>
      <c r="H329" s="129"/>
    </row>
    <row r="330" spans="1:8" x14ac:dyDescent="0.3">
      <c r="A330" s="151">
        <v>1995</v>
      </c>
      <c r="B330" s="5" t="s">
        <v>319</v>
      </c>
      <c r="C330" s="8">
        <v>483</v>
      </c>
      <c r="D330" s="8">
        <v>89</v>
      </c>
      <c r="E330" s="8">
        <v>37</v>
      </c>
      <c r="F330" s="8">
        <v>9</v>
      </c>
      <c r="G330" s="19">
        <v>618</v>
      </c>
      <c r="H330" s="129"/>
    </row>
    <row r="331" spans="1:8" x14ac:dyDescent="0.3">
      <c r="A331" s="152">
        <v>1995</v>
      </c>
      <c r="B331" s="6">
        <v>71529</v>
      </c>
      <c r="C331" s="9">
        <v>483</v>
      </c>
      <c r="D331" s="9">
        <v>89</v>
      </c>
      <c r="E331" s="9">
        <v>37</v>
      </c>
      <c r="F331" s="9">
        <v>9</v>
      </c>
      <c r="G331" s="20">
        <v>618</v>
      </c>
      <c r="H331" s="129"/>
    </row>
    <row r="332" spans="1:8" x14ac:dyDescent="0.3">
      <c r="A332" s="152">
        <v>1995</v>
      </c>
      <c r="B332" s="6" t="s">
        <v>320</v>
      </c>
      <c r="C332" s="9">
        <v>483</v>
      </c>
      <c r="D332" s="9">
        <v>89</v>
      </c>
      <c r="E332" s="9">
        <v>37</v>
      </c>
      <c r="F332" s="9">
        <v>9</v>
      </c>
      <c r="G332" s="20">
        <v>618</v>
      </c>
      <c r="H332" s="129"/>
    </row>
    <row r="333" spans="1:8" x14ac:dyDescent="0.3">
      <c r="A333" s="152">
        <v>1995</v>
      </c>
      <c r="B333" s="6" t="s">
        <v>321</v>
      </c>
      <c r="C333" s="9">
        <v>483</v>
      </c>
      <c r="D333" s="9">
        <v>89</v>
      </c>
      <c r="E333" s="9">
        <v>37</v>
      </c>
      <c r="F333" s="9">
        <v>9</v>
      </c>
      <c r="G333" s="20">
        <v>618</v>
      </c>
      <c r="H333" s="129"/>
    </row>
    <row r="334" spans="1:8" x14ac:dyDescent="0.3">
      <c r="A334" s="152">
        <v>1995</v>
      </c>
      <c r="B334" s="6" t="s">
        <v>322</v>
      </c>
      <c r="C334" s="9">
        <v>483</v>
      </c>
      <c r="D334" s="9">
        <v>89</v>
      </c>
      <c r="E334" s="9">
        <v>37</v>
      </c>
      <c r="F334" s="9">
        <v>9</v>
      </c>
      <c r="G334" s="20">
        <v>618</v>
      </c>
      <c r="H334" s="129"/>
    </row>
    <row r="335" spans="1:8" x14ac:dyDescent="0.3">
      <c r="A335" s="152">
        <v>1995</v>
      </c>
      <c r="B335" s="6" t="s">
        <v>323</v>
      </c>
      <c r="C335" s="9">
        <v>483</v>
      </c>
      <c r="D335" s="9">
        <v>89</v>
      </c>
      <c r="E335" s="9">
        <v>37</v>
      </c>
      <c r="F335" s="9">
        <v>9</v>
      </c>
      <c r="G335" s="20">
        <v>618</v>
      </c>
      <c r="H335" s="129"/>
    </row>
    <row r="336" spans="1:8" x14ac:dyDescent="0.3">
      <c r="A336" s="152">
        <v>1995</v>
      </c>
      <c r="B336" s="6" t="s">
        <v>324</v>
      </c>
      <c r="C336" s="9">
        <v>483</v>
      </c>
      <c r="D336" s="9">
        <v>89</v>
      </c>
      <c r="E336" s="9">
        <v>37</v>
      </c>
      <c r="F336" s="9">
        <v>9</v>
      </c>
      <c r="G336" s="20">
        <v>618</v>
      </c>
      <c r="H336" s="129"/>
    </row>
    <row r="337" spans="1:8" x14ac:dyDescent="0.3">
      <c r="A337" s="152">
        <v>1995</v>
      </c>
      <c r="B337" s="6" t="s">
        <v>325</v>
      </c>
      <c r="C337" s="9">
        <v>483</v>
      </c>
      <c r="D337" s="9">
        <v>89</v>
      </c>
      <c r="E337" s="9">
        <v>37</v>
      </c>
      <c r="F337" s="9">
        <v>9</v>
      </c>
      <c r="G337" s="20">
        <v>618</v>
      </c>
      <c r="H337" s="129"/>
    </row>
    <row r="338" spans="1:8" x14ac:dyDescent="0.3">
      <c r="A338" s="152">
        <v>1995</v>
      </c>
      <c r="B338" s="6">
        <v>71315</v>
      </c>
      <c r="C338" s="9">
        <v>483</v>
      </c>
      <c r="D338" s="9">
        <v>89</v>
      </c>
      <c r="E338" s="9">
        <v>37</v>
      </c>
      <c r="F338" s="9">
        <v>9</v>
      </c>
      <c r="G338" s="20">
        <v>618</v>
      </c>
      <c r="H338" s="129"/>
    </row>
    <row r="339" spans="1:8" x14ac:dyDescent="0.3">
      <c r="A339" s="152">
        <v>1995</v>
      </c>
      <c r="B339" s="6">
        <v>71284</v>
      </c>
      <c r="C339" s="9">
        <v>483</v>
      </c>
      <c r="D339" s="9">
        <v>89</v>
      </c>
      <c r="E339" s="9">
        <v>37</v>
      </c>
      <c r="F339" s="9">
        <v>9</v>
      </c>
      <c r="G339" s="20">
        <v>618</v>
      </c>
      <c r="H339" s="129"/>
    </row>
    <row r="340" spans="1:8" x14ac:dyDescent="0.3">
      <c r="A340" s="152">
        <v>1995</v>
      </c>
      <c r="B340" s="6">
        <v>71256</v>
      </c>
      <c r="C340" s="9">
        <v>483</v>
      </c>
      <c r="D340" s="9">
        <v>89</v>
      </c>
      <c r="E340" s="9">
        <v>37</v>
      </c>
      <c r="F340" s="9">
        <v>9</v>
      </c>
      <c r="G340" s="20">
        <v>618</v>
      </c>
      <c r="H340" s="129"/>
    </row>
    <row r="341" spans="1:8" ht="15" thickBot="1" x14ac:dyDescent="0.35">
      <c r="A341" s="153">
        <v>1995</v>
      </c>
      <c r="B341" s="7" t="s">
        <v>326</v>
      </c>
      <c r="C341" s="10">
        <v>483</v>
      </c>
      <c r="D341" s="10">
        <v>89</v>
      </c>
      <c r="E341" s="10">
        <v>37</v>
      </c>
      <c r="F341" s="10">
        <v>9</v>
      </c>
      <c r="G341" s="21">
        <v>618</v>
      </c>
      <c r="H341" s="129"/>
    </row>
    <row r="342" spans="1:8" x14ac:dyDescent="0.3">
      <c r="A342" s="151">
        <v>1994</v>
      </c>
      <c r="B342" s="5" t="s">
        <v>327</v>
      </c>
      <c r="C342" s="8">
        <v>482</v>
      </c>
      <c r="D342" s="8">
        <v>97</v>
      </c>
      <c r="E342" s="8">
        <v>36</v>
      </c>
      <c r="F342" s="8">
        <v>9</v>
      </c>
      <c r="G342" s="19">
        <v>624</v>
      </c>
      <c r="H342" s="129"/>
    </row>
    <row r="343" spans="1:8" x14ac:dyDescent="0.3">
      <c r="A343" s="152">
        <v>1994</v>
      </c>
      <c r="B343" s="6">
        <v>71164</v>
      </c>
      <c r="C343" s="9">
        <v>482</v>
      </c>
      <c r="D343" s="9">
        <v>97</v>
      </c>
      <c r="E343" s="9">
        <v>36</v>
      </c>
      <c r="F343" s="9">
        <v>9</v>
      </c>
      <c r="G343" s="20">
        <v>624</v>
      </c>
      <c r="H343" s="129"/>
    </row>
    <row r="344" spans="1:8" x14ac:dyDescent="0.3">
      <c r="A344" s="152">
        <v>1994</v>
      </c>
      <c r="B344" s="6" t="s">
        <v>328</v>
      </c>
      <c r="C344" s="9">
        <v>482</v>
      </c>
      <c r="D344" s="9">
        <v>97</v>
      </c>
      <c r="E344" s="9">
        <v>36</v>
      </c>
      <c r="F344" s="9">
        <v>9</v>
      </c>
      <c r="G344" s="20">
        <v>624</v>
      </c>
      <c r="H344" s="129"/>
    </row>
    <row r="345" spans="1:8" x14ac:dyDescent="0.3">
      <c r="A345" s="152">
        <v>1994</v>
      </c>
      <c r="B345" s="6" t="s">
        <v>329</v>
      </c>
      <c r="C345" s="9">
        <v>482</v>
      </c>
      <c r="D345" s="9">
        <v>97</v>
      </c>
      <c r="E345" s="9">
        <v>36</v>
      </c>
      <c r="F345" s="9">
        <v>9</v>
      </c>
      <c r="G345" s="20">
        <v>624</v>
      </c>
      <c r="H345" s="129"/>
    </row>
    <row r="346" spans="1:8" x14ac:dyDescent="0.3">
      <c r="A346" s="152">
        <v>1994</v>
      </c>
      <c r="B346" s="6" t="s">
        <v>330</v>
      </c>
      <c r="C346" s="9">
        <v>482</v>
      </c>
      <c r="D346" s="9">
        <v>97</v>
      </c>
      <c r="E346" s="9">
        <v>36</v>
      </c>
      <c r="F346" s="9">
        <v>9</v>
      </c>
      <c r="G346" s="20">
        <v>624</v>
      </c>
      <c r="H346" s="129"/>
    </row>
    <row r="347" spans="1:8" x14ac:dyDescent="0.3">
      <c r="A347" s="152">
        <v>1994</v>
      </c>
      <c r="B347" s="6" t="s">
        <v>331</v>
      </c>
      <c r="C347" s="9">
        <v>482</v>
      </c>
      <c r="D347" s="9">
        <v>97</v>
      </c>
      <c r="E347" s="9">
        <v>36</v>
      </c>
      <c r="F347" s="9">
        <v>9</v>
      </c>
      <c r="G347" s="20">
        <v>624</v>
      </c>
      <c r="H347" s="129"/>
    </row>
    <row r="348" spans="1:8" x14ac:dyDescent="0.3">
      <c r="A348" s="152">
        <v>1994</v>
      </c>
      <c r="B348" s="6" t="s">
        <v>332</v>
      </c>
      <c r="C348" s="9">
        <v>482</v>
      </c>
      <c r="D348" s="9">
        <v>97</v>
      </c>
      <c r="E348" s="9">
        <v>36</v>
      </c>
      <c r="F348" s="9">
        <v>9</v>
      </c>
      <c r="G348" s="20">
        <v>624</v>
      </c>
      <c r="H348" s="129"/>
    </row>
    <row r="349" spans="1:8" x14ac:dyDescent="0.3">
      <c r="A349" s="152">
        <v>1994</v>
      </c>
      <c r="B349" s="6" t="s">
        <v>333</v>
      </c>
      <c r="C349" s="9">
        <v>482</v>
      </c>
      <c r="D349" s="9">
        <v>97</v>
      </c>
      <c r="E349" s="9">
        <v>36</v>
      </c>
      <c r="F349" s="9">
        <v>9</v>
      </c>
      <c r="G349" s="20">
        <v>624</v>
      </c>
      <c r="H349" s="129"/>
    </row>
    <row r="350" spans="1:8" x14ac:dyDescent="0.3">
      <c r="A350" s="152">
        <v>1994</v>
      </c>
      <c r="B350" s="6">
        <v>70950</v>
      </c>
      <c r="C350" s="9">
        <v>482</v>
      </c>
      <c r="D350" s="9">
        <v>97</v>
      </c>
      <c r="E350" s="9">
        <v>36</v>
      </c>
      <c r="F350" s="9">
        <v>9</v>
      </c>
      <c r="G350" s="20">
        <v>624</v>
      </c>
      <c r="H350" s="129"/>
    </row>
    <row r="351" spans="1:8" x14ac:dyDescent="0.3">
      <c r="A351" s="152">
        <v>1994</v>
      </c>
      <c r="B351" s="6">
        <v>70919</v>
      </c>
      <c r="C351" s="9">
        <v>482</v>
      </c>
      <c r="D351" s="9">
        <v>97</v>
      </c>
      <c r="E351" s="9">
        <v>36</v>
      </c>
      <c r="F351" s="9">
        <v>9</v>
      </c>
      <c r="G351" s="20">
        <v>624</v>
      </c>
      <c r="H351" s="129"/>
    </row>
    <row r="352" spans="1:8" x14ac:dyDescent="0.3">
      <c r="A352" s="152">
        <v>1994</v>
      </c>
      <c r="B352" s="6">
        <v>70891</v>
      </c>
      <c r="C352" s="9">
        <v>482</v>
      </c>
      <c r="D352" s="9">
        <v>97</v>
      </c>
      <c r="E352" s="9">
        <v>36</v>
      </c>
      <c r="F352" s="9">
        <v>9</v>
      </c>
      <c r="G352" s="20">
        <v>624</v>
      </c>
      <c r="H352" s="129"/>
    </row>
    <row r="353" spans="1:8" ht="15" thickBot="1" x14ac:dyDescent="0.35">
      <c r="A353" s="153">
        <v>1994</v>
      </c>
      <c r="B353" s="7" t="s">
        <v>334</v>
      </c>
      <c r="C353" s="10">
        <v>482</v>
      </c>
      <c r="D353" s="10">
        <v>97</v>
      </c>
      <c r="E353" s="10">
        <v>36</v>
      </c>
      <c r="F353" s="10">
        <v>9</v>
      </c>
      <c r="G353" s="21">
        <v>624</v>
      </c>
      <c r="H353" s="129"/>
    </row>
    <row r="354" spans="1:8" x14ac:dyDescent="0.3">
      <c r="A354" s="151">
        <v>1993</v>
      </c>
      <c r="B354" s="5" t="s">
        <v>335</v>
      </c>
      <c r="C354" s="8">
        <v>581</v>
      </c>
      <c r="D354" s="8">
        <v>36</v>
      </c>
      <c r="E354" s="8">
        <v>13</v>
      </c>
      <c r="F354" s="8">
        <v>5</v>
      </c>
      <c r="G354" s="19">
        <v>635</v>
      </c>
      <c r="H354" s="129"/>
    </row>
    <row r="355" spans="1:8" x14ac:dyDescent="0.3">
      <c r="A355" s="152">
        <v>1993</v>
      </c>
      <c r="B355" s="6">
        <v>70799</v>
      </c>
      <c r="C355" s="9">
        <v>581</v>
      </c>
      <c r="D355" s="9">
        <v>36</v>
      </c>
      <c r="E355" s="9">
        <v>13</v>
      </c>
      <c r="F355" s="9">
        <v>5</v>
      </c>
      <c r="G355" s="20">
        <v>635</v>
      </c>
      <c r="H355" s="129"/>
    </row>
    <row r="356" spans="1:8" x14ac:dyDescent="0.3">
      <c r="A356" s="152">
        <v>1993</v>
      </c>
      <c r="B356" s="6" t="s">
        <v>336</v>
      </c>
      <c r="C356" s="9">
        <v>581</v>
      </c>
      <c r="D356" s="9">
        <v>36</v>
      </c>
      <c r="E356" s="9">
        <v>13</v>
      </c>
      <c r="F356" s="9">
        <v>5</v>
      </c>
      <c r="G356" s="20">
        <v>635</v>
      </c>
      <c r="H356" s="129"/>
    </row>
    <row r="357" spans="1:8" x14ac:dyDescent="0.3">
      <c r="A357" s="152">
        <v>1993</v>
      </c>
      <c r="B357" s="6" t="s">
        <v>337</v>
      </c>
      <c r="C357" s="9">
        <v>581</v>
      </c>
      <c r="D357" s="9">
        <v>36</v>
      </c>
      <c r="E357" s="9">
        <v>13</v>
      </c>
      <c r="F357" s="9">
        <v>5</v>
      </c>
      <c r="G357" s="20">
        <v>635</v>
      </c>
      <c r="H357" s="129"/>
    </row>
    <row r="358" spans="1:8" x14ac:dyDescent="0.3">
      <c r="A358" s="152">
        <v>1993</v>
      </c>
      <c r="B358" s="6" t="s">
        <v>338</v>
      </c>
      <c r="C358" s="9">
        <v>581</v>
      </c>
      <c r="D358" s="9">
        <v>36</v>
      </c>
      <c r="E358" s="9">
        <v>13</v>
      </c>
      <c r="F358" s="9">
        <v>5</v>
      </c>
      <c r="G358" s="20">
        <v>635</v>
      </c>
      <c r="H358" s="129"/>
    </row>
    <row r="359" spans="1:8" x14ac:dyDescent="0.3">
      <c r="A359" s="152">
        <v>1993</v>
      </c>
      <c r="B359" s="6" t="s">
        <v>339</v>
      </c>
      <c r="C359" s="9">
        <v>581</v>
      </c>
      <c r="D359" s="9">
        <v>36</v>
      </c>
      <c r="E359" s="9">
        <v>13</v>
      </c>
      <c r="F359" s="9">
        <v>5</v>
      </c>
      <c r="G359" s="20">
        <v>635</v>
      </c>
      <c r="H359" s="129"/>
    </row>
    <row r="360" spans="1:8" x14ac:dyDescent="0.3">
      <c r="A360" s="152">
        <v>1993</v>
      </c>
      <c r="B360" s="6" t="s">
        <v>340</v>
      </c>
      <c r="C360" s="9">
        <v>581</v>
      </c>
      <c r="D360" s="9">
        <v>36</v>
      </c>
      <c r="E360" s="9">
        <v>13</v>
      </c>
      <c r="F360" s="9">
        <v>5</v>
      </c>
      <c r="G360" s="20">
        <v>635</v>
      </c>
      <c r="H360" s="129"/>
    </row>
    <row r="361" spans="1:8" x14ac:dyDescent="0.3">
      <c r="A361" s="152">
        <v>1993</v>
      </c>
      <c r="B361" s="6" t="s">
        <v>341</v>
      </c>
      <c r="C361" s="9">
        <v>581</v>
      </c>
      <c r="D361" s="9">
        <v>36</v>
      </c>
      <c r="E361" s="9">
        <v>13</v>
      </c>
      <c r="F361" s="9">
        <v>5</v>
      </c>
      <c r="G361" s="20">
        <v>635</v>
      </c>
      <c r="H361" s="129"/>
    </row>
    <row r="362" spans="1:8" x14ac:dyDescent="0.3">
      <c r="A362" s="152">
        <v>1993</v>
      </c>
      <c r="B362" s="6">
        <v>70585</v>
      </c>
      <c r="C362" s="9">
        <v>581</v>
      </c>
      <c r="D362" s="9">
        <v>36</v>
      </c>
      <c r="E362" s="9">
        <v>13</v>
      </c>
      <c r="F362" s="9">
        <v>5</v>
      </c>
      <c r="G362" s="20">
        <v>635</v>
      </c>
      <c r="H362" s="129"/>
    </row>
    <row r="363" spans="1:8" x14ac:dyDescent="0.3">
      <c r="A363" s="152">
        <v>1993</v>
      </c>
      <c r="B363" s="6">
        <v>70554</v>
      </c>
      <c r="C363" s="9">
        <v>581</v>
      </c>
      <c r="D363" s="9">
        <v>36</v>
      </c>
      <c r="E363" s="9">
        <v>13</v>
      </c>
      <c r="F363" s="9">
        <v>5</v>
      </c>
      <c r="G363" s="20">
        <v>635</v>
      </c>
      <c r="H363" s="129"/>
    </row>
    <row r="364" spans="1:8" x14ac:dyDescent="0.3">
      <c r="A364" s="152">
        <v>1993</v>
      </c>
      <c r="B364" s="6">
        <v>70526</v>
      </c>
      <c r="C364" s="9">
        <v>581</v>
      </c>
      <c r="D364" s="9">
        <v>36</v>
      </c>
      <c r="E364" s="9">
        <v>13</v>
      </c>
      <c r="F364" s="9">
        <v>5</v>
      </c>
      <c r="G364" s="20">
        <v>635</v>
      </c>
      <c r="H364" s="129"/>
    </row>
    <row r="365" spans="1:8" ht="15" thickBot="1" x14ac:dyDescent="0.35">
      <c r="A365" s="153">
        <v>1993</v>
      </c>
      <c r="B365" s="7" t="s">
        <v>342</v>
      </c>
      <c r="C365" s="10">
        <v>581</v>
      </c>
      <c r="D365" s="10">
        <v>36</v>
      </c>
      <c r="E365" s="10">
        <v>13</v>
      </c>
      <c r="F365" s="10">
        <v>5</v>
      </c>
      <c r="G365" s="21">
        <v>635</v>
      </c>
      <c r="H365" s="129"/>
    </row>
    <row r="366" spans="1:8" x14ac:dyDescent="0.3">
      <c r="A366" s="151">
        <v>1992</v>
      </c>
      <c r="B366" s="5" t="s">
        <v>343</v>
      </c>
      <c r="C366" s="8">
        <v>590</v>
      </c>
      <c r="D366" s="8">
        <v>36</v>
      </c>
      <c r="E366" s="8">
        <v>13</v>
      </c>
      <c r="F366" s="8">
        <v>5</v>
      </c>
      <c r="G366" s="19">
        <v>644</v>
      </c>
      <c r="H366" s="129"/>
    </row>
    <row r="367" spans="1:8" x14ac:dyDescent="0.3">
      <c r="A367" s="152">
        <v>1992</v>
      </c>
      <c r="B367" s="6">
        <v>70434</v>
      </c>
      <c r="C367" s="9">
        <v>590</v>
      </c>
      <c r="D367" s="9">
        <v>36</v>
      </c>
      <c r="E367" s="9">
        <v>13</v>
      </c>
      <c r="F367" s="9">
        <v>5</v>
      </c>
      <c r="G367" s="20">
        <v>644</v>
      </c>
      <c r="H367" s="129"/>
    </row>
    <row r="368" spans="1:8" x14ac:dyDescent="0.3">
      <c r="A368" s="152">
        <v>1992</v>
      </c>
      <c r="B368" s="6" t="s">
        <v>344</v>
      </c>
      <c r="C368" s="9">
        <v>590</v>
      </c>
      <c r="D368" s="9">
        <v>36</v>
      </c>
      <c r="E368" s="9">
        <v>13</v>
      </c>
      <c r="F368" s="9">
        <v>5</v>
      </c>
      <c r="G368" s="20">
        <v>644</v>
      </c>
      <c r="H368" s="129"/>
    </row>
    <row r="369" spans="1:8" x14ac:dyDescent="0.3">
      <c r="A369" s="152">
        <v>1992</v>
      </c>
      <c r="B369" s="6" t="s">
        <v>345</v>
      </c>
      <c r="C369" s="9">
        <v>590</v>
      </c>
      <c r="D369" s="9">
        <v>36</v>
      </c>
      <c r="E369" s="9">
        <v>13</v>
      </c>
      <c r="F369" s="9">
        <v>5</v>
      </c>
      <c r="G369" s="20">
        <v>644</v>
      </c>
      <c r="H369" s="129"/>
    </row>
    <row r="370" spans="1:8" x14ac:dyDescent="0.3">
      <c r="A370" s="152">
        <v>1992</v>
      </c>
      <c r="B370" s="6" t="s">
        <v>346</v>
      </c>
      <c r="C370" s="9">
        <v>590</v>
      </c>
      <c r="D370" s="9">
        <v>36</v>
      </c>
      <c r="E370" s="9">
        <v>13</v>
      </c>
      <c r="F370" s="9">
        <v>5</v>
      </c>
      <c r="G370" s="20">
        <v>644</v>
      </c>
      <c r="H370" s="129"/>
    </row>
    <row r="371" spans="1:8" x14ac:dyDescent="0.3">
      <c r="A371" s="152">
        <v>1992</v>
      </c>
      <c r="B371" s="6" t="s">
        <v>347</v>
      </c>
      <c r="C371" s="9">
        <v>590</v>
      </c>
      <c r="D371" s="9">
        <v>36</v>
      </c>
      <c r="E371" s="9">
        <v>13</v>
      </c>
      <c r="F371" s="9">
        <v>5</v>
      </c>
      <c r="G371" s="20">
        <v>644</v>
      </c>
      <c r="H371" s="129"/>
    </row>
    <row r="372" spans="1:8" x14ac:dyDescent="0.3">
      <c r="A372" s="152">
        <v>1992</v>
      </c>
      <c r="B372" s="6" t="s">
        <v>348</v>
      </c>
      <c r="C372" s="9">
        <v>590</v>
      </c>
      <c r="D372" s="9">
        <v>36</v>
      </c>
      <c r="E372" s="9">
        <v>13</v>
      </c>
      <c r="F372" s="9">
        <v>5</v>
      </c>
      <c r="G372" s="20">
        <v>644</v>
      </c>
      <c r="H372" s="129"/>
    </row>
    <row r="373" spans="1:8" x14ac:dyDescent="0.3">
      <c r="A373" s="152">
        <v>1992</v>
      </c>
      <c r="B373" s="6" t="s">
        <v>349</v>
      </c>
      <c r="C373" s="9">
        <v>590</v>
      </c>
      <c r="D373" s="9">
        <v>36</v>
      </c>
      <c r="E373" s="9">
        <v>13</v>
      </c>
      <c r="F373" s="9">
        <v>5</v>
      </c>
      <c r="G373" s="20">
        <v>644</v>
      </c>
      <c r="H373" s="129"/>
    </row>
    <row r="374" spans="1:8" x14ac:dyDescent="0.3">
      <c r="A374" s="152">
        <v>1992</v>
      </c>
      <c r="B374" s="6">
        <v>70220</v>
      </c>
      <c r="C374" s="9">
        <v>590</v>
      </c>
      <c r="D374" s="9">
        <v>36</v>
      </c>
      <c r="E374" s="9">
        <v>13</v>
      </c>
      <c r="F374" s="9">
        <v>5</v>
      </c>
      <c r="G374" s="20">
        <v>644</v>
      </c>
      <c r="H374" s="129"/>
    </row>
    <row r="375" spans="1:8" x14ac:dyDescent="0.3">
      <c r="A375" s="152">
        <v>1992</v>
      </c>
      <c r="B375" s="6">
        <v>70189</v>
      </c>
      <c r="C375" s="9">
        <v>590</v>
      </c>
      <c r="D375" s="9">
        <v>36</v>
      </c>
      <c r="E375" s="9">
        <v>13</v>
      </c>
      <c r="F375" s="9">
        <v>5</v>
      </c>
      <c r="G375" s="20">
        <v>644</v>
      </c>
      <c r="H375" s="129"/>
    </row>
    <row r="376" spans="1:8" x14ac:dyDescent="0.3">
      <c r="A376" s="152">
        <v>1992</v>
      </c>
      <c r="B376" s="6">
        <v>70160</v>
      </c>
      <c r="C376" s="9">
        <v>590</v>
      </c>
      <c r="D376" s="9">
        <v>36</v>
      </c>
      <c r="E376" s="9">
        <v>13</v>
      </c>
      <c r="F376" s="9">
        <v>5</v>
      </c>
      <c r="G376" s="20">
        <v>644</v>
      </c>
      <c r="H376" s="129"/>
    </row>
    <row r="377" spans="1:8" ht="15" thickBot="1" x14ac:dyDescent="0.35">
      <c r="A377" s="153">
        <v>1992</v>
      </c>
      <c r="B377" s="7" t="s">
        <v>350</v>
      </c>
      <c r="C377" s="10">
        <v>590</v>
      </c>
      <c r="D377" s="10">
        <v>36</v>
      </c>
      <c r="E377" s="10">
        <v>13</v>
      </c>
      <c r="F377" s="10">
        <v>5</v>
      </c>
      <c r="G377" s="21">
        <v>644</v>
      </c>
      <c r="H377" s="129"/>
    </row>
  </sheetData>
  <sortState xmlns:xlrd2="http://schemas.microsoft.com/office/spreadsheetml/2017/richdata2" ref="A30:H41">
    <sortCondition descending="1" ref="A30"/>
  </sortState>
  <mergeCells count="53">
    <mergeCell ref="C1:V1"/>
    <mergeCell ref="C2:V2"/>
    <mergeCell ref="C4:G4"/>
    <mergeCell ref="L4:P4"/>
    <mergeCell ref="A54:A65"/>
    <mergeCell ref="J54:J65"/>
    <mergeCell ref="J42:J53"/>
    <mergeCell ref="A42:A53"/>
    <mergeCell ref="A30:A41"/>
    <mergeCell ref="J30:J41"/>
    <mergeCell ref="A18:A29"/>
    <mergeCell ref="J18:J29"/>
    <mergeCell ref="A6:A17"/>
    <mergeCell ref="J6:J17"/>
    <mergeCell ref="A66:A77"/>
    <mergeCell ref="J66:J77"/>
    <mergeCell ref="A78:A89"/>
    <mergeCell ref="A90:A101"/>
    <mergeCell ref="J90:J101"/>
    <mergeCell ref="A102:A113"/>
    <mergeCell ref="J102:J113"/>
    <mergeCell ref="A114:A125"/>
    <mergeCell ref="J114:J125"/>
    <mergeCell ref="A126:A137"/>
    <mergeCell ref="J126:J137"/>
    <mergeCell ref="A138:A149"/>
    <mergeCell ref="J138:J149"/>
    <mergeCell ref="A150:A161"/>
    <mergeCell ref="J150:J161"/>
    <mergeCell ref="A162:A173"/>
    <mergeCell ref="J162:J173"/>
    <mergeCell ref="A174:A185"/>
    <mergeCell ref="J174:J185"/>
    <mergeCell ref="A186:A197"/>
    <mergeCell ref="J186:J197"/>
    <mergeCell ref="A198:A209"/>
    <mergeCell ref="J198:J209"/>
    <mergeCell ref="A210:A221"/>
    <mergeCell ref="J210:J221"/>
    <mergeCell ref="A222:A233"/>
    <mergeCell ref="J222:J233"/>
    <mergeCell ref="A234:A245"/>
    <mergeCell ref="A246:A257"/>
    <mergeCell ref="A258:A269"/>
    <mergeCell ref="A330:A341"/>
    <mergeCell ref="A342:A353"/>
    <mergeCell ref="A354:A365"/>
    <mergeCell ref="A366:A377"/>
    <mergeCell ref="A270:A281"/>
    <mergeCell ref="A282:A293"/>
    <mergeCell ref="A294:A305"/>
    <mergeCell ref="A306:A317"/>
    <mergeCell ref="A318:A32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V377"/>
  <sheetViews>
    <sheetView showGridLines="0" zoomScale="70" zoomScaleNormal="70" workbookViewId="0">
      <pane xSplit="2" ySplit="5" topLeftCell="C6" activePane="bottomRight" state="frozen"/>
      <selection activeCell="S15" sqref="S15"/>
      <selection pane="topRight" activeCell="S15" sqref="S15"/>
      <selection pane="bottomLeft" activeCell="S15" sqref="S15"/>
      <selection pane="bottomRight" activeCell="V11" sqref="V11"/>
    </sheetView>
  </sheetViews>
  <sheetFormatPr defaultRowHeight="14.4" x14ac:dyDescent="0.3"/>
  <cols>
    <col min="2" max="2" width="8.6640625" customWidth="1"/>
    <col min="3" max="6" width="9.6640625" customWidth="1"/>
    <col min="7" max="7" width="14.88671875" bestFit="1" customWidth="1"/>
    <col min="8" max="8" width="12.44140625" bestFit="1" customWidth="1"/>
    <col min="9" max="9" width="9.6640625" customWidth="1"/>
    <col min="10" max="10" width="16" customWidth="1"/>
    <col min="14" max="14" width="8.6640625" customWidth="1"/>
    <col min="15" max="15" width="9.6640625" customWidth="1"/>
    <col min="16" max="16" width="14.88671875" bestFit="1" customWidth="1"/>
    <col min="17" max="19" width="9.6640625" customWidth="1"/>
    <col min="20" max="20" width="12.44140625" bestFit="1" customWidth="1"/>
    <col min="21" max="21" width="9.6640625" customWidth="1"/>
    <col min="22" max="22" width="16" customWidth="1"/>
  </cols>
  <sheetData>
    <row r="1" spans="1:22" ht="15" thickBot="1" x14ac:dyDescent="0.35">
      <c r="B1" s="13"/>
      <c r="C1" s="143" t="s">
        <v>96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5"/>
    </row>
    <row r="2" spans="1:22" x14ac:dyDescent="0.3">
      <c r="C2" s="154" t="s">
        <v>64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</row>
    <row r="3" spans="1:22" ht="15" thickBot="1" x14ac:dyDescent="0.35">
      <c r="C3" s="11"/>
      <c r="D3" s="11"/>
      <c r="E3" s="11"/>
      <c r="F3" s="11"/>
      <c r="G3" s="11"/>
      <c r="H3" s="11"/>
      <c r="I3" s="11"/>
      <c r="J3" s="11"/>
      <c r="K3" s="11"/>
      <c r="L3" s="30"/>
      <c r="M3" s="11"/>
      <c r="N3" s="11"/>
      <c r="O3" s="11"/>
    </row>
    <row r="4" spans="1:22" ht="15" thickBot="1" x14ac:dyDescent="0.35">
      <c r="A4" s="37"/>
      <c r="B4" s="40"/>
      <c r="C4" s="144" t="s">
        <v>25</v>
      </c>
      <c r="D4" s="144"/>
      <c r="E4" s="144"/>
      <c r="F4" s="144"/>
      <c r="G4" s="145"/>
      <c r="J4" s="37"/>
      <c r="K4" s="40"/>
      <c r="L4" s="144" t="s">
        <v>26</v>
      </c>
      <c r="M4" s="144"/>
      <c r="N4" s="144"/>
      <c r="O4" s="144"/>
      <c r="P4" s="145"/>
    </row>
    <row r="5" spans="1:22" ht="15" thickBot="1" x14ac:dyDescent="0.35">
      <c r="A5" s="37"/>
      <c r="B5" s="22"/>
      <c r="C5" s="8" t="s">
        <v>77</v>
      </c>
      <c r="D5" s="8" t="s">
        <v>17</v>
      </c>
      <c r="E5" s="8" t="s">
        <v>18</v>
      </c>
      <c r="F5" s="8" t="s">
        <v>19</v>
      </c>
      <c r="G5" s="19" t="s">
        <v>20</v>
      </c>
      <c r="J5" s="37"/>
      <c r="K5" s="22"/>
      <c r="L5" s="15" t="s">
        <v>77</v>
      </c>
      <c r="M5" s="15" t="s">
        <v>17</v>
      </c>
      <c r="N5" s="16" t="s">
        <v>18</v>
      </c>
      <c r="O5" s="15" t="s">
        <v>19</v>
      </c>
      <c r="P5" s="18" t="s">
        <v>20</v>
      </c>
    </row>
    <row r="6" spans="1:22" ht="15" thickBot="1" x14ac:dyDescent="0.35">
      <c r="A6" s="155">
        <v>2023</v>
      </c>
      <c r="B6" s="5" t="s">
        <v>110</v>
      </c>
      <c r="C6" s="8">
        <v>3612</v>
      </c>
      <c r="D6" s="8">
        <v>3106</v>
      </c>
      <c r="E6" s="8">
        <v>1788</v>
      </c>
      <c r="F6" s="8">
        <v>624</v>
      </c>
      <c r="G6" s="19">
        <v>9130</v>
      </c>
      <c r="H6" s="119"/>
      <c r="I6" s="117"/>
      <c r="J6" s="155">
        <v>2023</v>
      </c>
      <c r="K6" s="5" t="s">
        <v>110</v>
      </c>
      <c r="L6" s="8">
        <v>2444</v>
      </c>
      <c r="M6" s="8">
        <v>1893</v>
      </c>
      <c r="N6" s="8">
        <v>1304</v>
      </c>
      <c r="O6" s="8">
        <v>446</v>
      </c>
      <c r="P6" s="19">
        <v>6087</v>
      </c>
      <c r="Q6" s="79"/>
      <c r="R6" s="79"/>
      <c r="S6" s="79"/>
      <c r="T6" s="79"/>
      <c r="U6" s="79"/>
    </row>
    <row r="7" spans="1:22" ht="15" thickBot="1" x14ac:dyDescent="0.35">
      <c r="A7" s="156"/>
      <c r="B7" s="6">
        <v>45231</v>
      </c>
      <c r="C7" s="8">
        <v>3612</v>
      </c>
      <c r="D7" s="8">
        <v>3106</v>
      </c>
      <c r="E7" s="8">
        <v>1788</v>
      </c>
      <c r="F7" s="8">
        <v>624</v>
      </c>
      <c r="G7" s="19">
        <v>9130</v>
      </c>
      <c r="H7" s="119"/>
      <c r="I7" s="117"/>
      <c r="J7" s="156"/>
      <c r="K7" s="6">
        <v>45231</v>
      </c>
      <c r="L7" s="8">
        <v>2838</v>
      </c>
      <c r="M7" s="8">
        <v>2192</v>
      </c>
      <c r="N7" s="8">
        <v>1326</v>
      </c>
      <c r="O7" s="8">
        <v>446</v>
      </c>
      <c r="P7" s="19">
        <v>6802</v>
      </c>
      <c r="Q7" s="79"/>
    </row>
    <row r="8" spans="1:22" ht="15" thickBot="1" x14ac:dyDescent="0.35">
      <c r="A8" s="156"/>
      <c r="B8" s="6" t="s">
        <v>109</v>
      </c>
      <c r="C8" s="8">
        <v>3612</v>
      </c>
      <c r="D8" s="8">
        <v>3101</v>
      </c>
      <c r="E8" s="8">
        <v>1788</v>
      </c>
      <c r="F8" s="8">
        <v>624</v>
      </c>
      <c r="G8" s="19">
        <v>9125</v>
      </c>
      <c r="H8" s="119"/>
      <c r="I8" s="117"/>
      <c r="J8" s="156"/>
      <c r="K8" s="6" t="s">
        <v>109</v>
      </c>
      <c r="L8" s="8">
        <v>3374</v>
      </c>
      <c r="M8" s="8">
        <v>3042</v>
      </c>
      <c r="N8" s="8">
        <v>1788</v>
      </c>
      <c r="O8" s="8">
        <v>624</v>
      </c>
      <c r="P8" s="19">
        <v>8828</v>
      </c>
      <c r="Q8" s="79"/>
    </row>
    <row r="9" spans="1:22" ht="15" thickBot="1" x14ac:dyDescent="0.35">
      <c r="A9" s="156"/>
      <c r="B9" s="6" t="s">
        <v>108</v>
      </c>
      <c r="C9" s="8">
        <v>3625</v>
      </c>
      <c r="D9" s="8">
        <v>3101</v>
      </c>
      <c r="E9" s="8">
        <v>1788</v>
      </c>
      <c r="F9" s="8">
        <v>624</v>
      </c>
      <c r="G9" s="19">
        <v>9138</v>
      </c>
      <c r="H9" s="119"/>
      <c r="I9" s="117"/>
      <c r="J9" s="156"/>
      <c r="K9" s="6" t="s">
        <v>108</v>
      </c>
      <c r="L9" s="8">
        <v>3431</v>
      </c>
      <c r="M9" s="8">
        <v>3024</v>
      </c>
      <c r="N9" s="8">
        <v>1788</v>
      </c>
      <c r="O9" s="8">
        <v>624</v>
      </c>
      <c r="P9" s="19">
        <v>8867</v>
      </c>
      <c r="Q9" s="79"/>
    </row>
    <row r="10" spans="1:22" ht="15" thickBot="1" x14ac:dyDescent="0.35">
      <c r="A10" s="156"/>
      <c r="B10" s="6" t="s">
        <v>107</v>
      </c>
      <c r="C10" s="8">
        <v>3662</v>
      </c>
      <c r="D10" s="8">
        <v>3101</v>
      </c>
      <c r="E10" s="8">
        <v>1788</v>
      </c>
      <c r="F10" s="8">
        <v>624</v>
      </c>
      <c r="G10" s="19">
        <v>9175</v>
      </c>
      <c r="H10" s="119"/>
      <c r="I10" s="117"/>
      <c r="J10" s="156"/>
      <c r="K10" s="6" t="s">
        <v>107</v>
      </c>
      <c r="L10" s="8">
        <v>3449</v>
      </c>
      <c r="M10" s="8">
        <v>3042</v>
      </c>
      <c r="N10" s="8">
        <v>1788</v>
      </c>
      <c r="O10" s="8">
        <v>624</v>
      </c>
      <c r="P10" s="19">
        <v>8903</v>
      </c>
      <c r="Q10" s="79"/>
    </row>
    <row r="11" spans="1:22" ht="15" thickBot="1" x14ac:dyDescent="0.35">
      <c r="A11" s="156"/>
      <c r="B11" s="6" t="s">
        <v>106</v>
      </c>
      <c r="C11" s="8">
        <v>3658</v>
      </c>
      <c r="D11" s="8">
        <v>3101</v>
      </c>
      <c r="E11" s="8">
        <v>1788</v>
      </c>
      <c r="F11" s="8">
        <v>624</v>
      </c>
      <c r="G11" s="19">
        <v>9171</v>
      </c>
      <c r="H11" s="119"/>
      <c r="I11" s="117"/>
      <c r="J11" s="156"/>
      <c r="K11" s="6" t="s">
        <v>106</v>
      </c>
      <c r="L11" s="8">
        <v>3443</v>
      </c>
      <c r="M11" s="8">
        <v>3042</v>
      </c>
      <c r="N11" s="8">
        <v>1788</v>
      </c>
      <c r="O11" s="8">
        <v>624</v>
      </c>
      <c r="P11" s="19">
        <v>8897</v>
      </c>
      <c r="Q11" s="79"/>
    </row>
    <row r="12" spans="1:22" ht="15" thickBot="1" x14ac:dyDescent="0.35">
      <c r="A12" s="156"/>
      <c r="B12" s="6" t="s">
        <v>105</v>
      </c>
      <c r="C12" s="8">
        <v>3678</v>
      </c>
      <c r="D12" s="8">
        <v>3098</v>
      </c>
      <c r="E12" s="8">
        <v>1788</v>
      </c>
      <c r="F12" s="8">
        <v>624</v>
      </c>
      <c r="G12" s="19">
        <v>9188</v>
      </c>
      <c r="H12" s="119"/>
      <c r="I12" s="117"/>
      <c r="J12" s="156"/>
      <c r="K12" s="6" t="s">
        <v>105</v>
      </c>
      <c r="L12" s="8">
        <v>3445</v>
      </c>
      <c r="M12" s="8">
        <v>3039</v>
      </c>
      <c r="N12" s="8">
        <v>1788</v>
      </c>
      <c r="O12" s="8">
        <v>624</v>
      </c>
      <c r="P12" s="19">
        <v>8896</v>
      </c>
      <c r="Q12" s="79"/>
    </row>
    <row r="13" spans="1:22" ht="15" thickBot="1" x14ac:dyDescent="0.35">
      <c r="A13" s="156"/>
      <c r="B13" s="6" t="s">
        <v>104</v>
      </c>
      <c r="C13" s="8">
        <v>3693</v>
      </c>
      <c r="D13" s="8">
        <v>3098</v>
      </c>
      <c r="E13" s="8">
        <v>1788</v>
      </c>
      <c r="F13" s="8">
        <v>624</v>
      </c>
      <c r="G13" s="19">
        <v>9203</v>
      </c>
      <c r="H13" s="119"/>
      <c r="I13" s="117"/>
      <c r="J13" s="156"/>
      <c r="K13" s="6" t="s">
        <v>104</v>
      </c>
      <c r="L13" s="8">
        <v>3407</v>
      </c>
      <c r="M13" s="8">
        <v>3039</v>
      </c>
      <c r="N13" s="8">
        <v>1788</v>
      </c>
      <c r="O13" s="8">
        <v>624</v>
      </c>
      <c r="P13" s="19">
        <v>8858</v>
      </c>
      <c r="Q13" s="79"/>
    </row>
    <row r="14" spans="1:22" ht="15" thickBot="1" x14ac:dyDescent="0.35">
      <c r="A14" s="156"/>
      <c r="B14" s="6">
        <v>45017</v>
      </c>
      <c r="C14" s="8">
        <v>3623</v>
      </c>
      <c r="D14" s="8">
        <v>3099</v>
      </c>
      <c r="E14" s="8">
        <v>1788</v>
      </c>
      <c r="F14" s="8">
        <v>624</v>
      </c>
      <c r="G14" s="19">
        <v>9134</v>
      </c>
      <c r="H14" s="119"/>
      <c r="I14" s="117"/>
      <c r="J14" s="156"/>
      <c r="K14" s="6">
        <v>45017</v>
      </c>
      <c r="L14" s="8">
        <v>3240</v>
      </c>
      <c r="M14" s="8">
        <v>3030</v>
      </c>
      <c r="N14" s="8">
        <v>1788</v>
      </c>
      <c r="O14" s="8">
        <v>624</v>
      </c>
      <c r="P14" s="19">
        <v>8682</v>
      </c>
      <c r="Q14" s="79"/>
    </row>
    <row r="15" spans="1:22" ht="15" thickBot="1" x14ac:dyDescent="0.35">
      <c r="A15" s="156"/>
      <c r="B15" s="6">
        <v>44986</v>
      </c>
      <c r="C15" s="8">
        <v>3614</v>
      </c>
      <c r="D15" s="8">
        <v>3099</v>
      </c>
      <c r="E15" s="8">
        <v>1788</v>
      </c>
      <c r="F15" s="8">
        <v>624</v>
      </c>
      <c r="G15" s="19">
        <v>9125</v>
      </c>
      <c r="H15" s="119"/>
      <c r="I15" s="117"/>
      <c r="J15" s="156"/>
      <c r="K15" s="6">
        <v>44986</v>
      </c>
      <c r="L15" s="8">
        <v>2937</v>
      </c>
      <c r="M15" s="8">
        <v>2691</v>
      </c>
      <c r="N15" s="8">
        <v>1715</v>
      </c>
      <c r="O15" s="8">
        <v>624</v>
      </c>
      <c r="P15" s="19">
        <v>7967</v>
      </c>
      <c r="Q15" s="79"/>
    </row>
    <row r="16" spans="1:22" ht="15" thickBot="1" x14ac:dyDescent="0.35">
      <c r="A16" s="156"/>
      <c r="B16" s="6">
        <v>44958</v>
      </c>
      <c r="C16" s="8">
        <v>3628</v>
      </c>
      <c r="D16" s="8">
        <v>3104</v>
      </c>
      <c r="E16" s="8">
        <v>1788</v>
      </c>
      <c r="F16" s="8">
        <v>624</v>
      </c>
      <c r="G16" s="19">
        <v>9144</v>
      </c>
      <c r="H16" s="119"/>
      <c r="I16" s="117"/>
      <c r="J16" s="156"/>
      <c r="K16" s="6">
        <v>44958</v>
      </c>
      <c r="L16" s="8">
        <v>2322</v>
      </c>
      <c r="M16" s="8">
        <v>1822</v>
      </c>
      <c r="N16" s="8">
        <v>1286</v>
      </c>
      <c r="O16" s="8">
        <v>396</v>
      </c>
      <c r="P16" s="19">
        <v>5826</v>
      </c>
      <c r="Q16" s="79"/>
    </row>
    <row r="17" spans="1:20" ht="15" thickBot="1" x14ac:dyDescent="0.35">
      <c r="A17" s="157"/>
      <c r="B17" s="7" t="s">
        <v>103</v>
      </c>
      <c r="C17" s="8">
        <v>3627</v>
      </c>
      <c r="D17" s="8">
        <v>3104</v>
      </c>
      <c r="E17" s="8">
        <v>1788</v>
      </c>
      <c r="F17" s="8">
        <v>624</v>
      </c>
      <c r="G17" s="19">
        <v>9143</v>
      </c>
      <c r="H17" s="119"/>
      <c r="I17" s="117"/>
      <c r="J17" s="157"/>
      <c r="K17" s="7" t="s">
        <v>103</v>
      </c>
      <c r="L17" s="8">
        <v>2199</v>
      </c>
      <c r="M17" s="8">
        <v>1824</v>
      </c>
      <c r="N17" s="8">
        <v>1120</v>
      </c>
      <c r="O17" s="8">
        <v>446</v>
      </c>
      <c r="P17" s="19">
        <v>5589</v>
      </c>
      <c r="Q17" s="79"/>
    </row>
    <row r="18" spans="1:20" ht="15" thickBot="1" x14ac:dyDescent="0.35">
      <c r="A18" s="155">
        <v>2022</v>
      </c>
      <c r="B18" s="5" t="s">
        <v>111</v>
      </c>
      <c r="C18" s="8">
        <v>3501</v>
      </c>
      <c r="D18" s="8">
        <v>3112</v>
      </c>
      <c r="E18" s="8">
        <v>1810</v>
      </c>
      <c r="F18" s="8">
        <v>624</v>
      </c>
      <c r="G18" s="19">
        <v>9047</v>
      </c>
      <c r="H18" s="119"/>
      <c r="J18" s="155">
        <v>2022</v>
      </c>
      <c r="K18" s="5" t="s">
        <v>111</v>
      </c>
      <c r="L18" s="8">
        <v>2218</v>
      </c>
      <c r="M18" s="8">
        <v>1978</v>
      </c>
      <c r="N18" s="8">
        <v>1263</v>
      </c>
      <c r="O18" s="8">
        <v>446</v>
      </c>
      <c r="P18" s="19">
        <v>5905</v>
      </c>
      <c r="Q18" s="79"/>
      <c r="R18" s="114"/>
      <c r="S18" s="114"/>
      <c r="T18" s="114"/>
    </row>
    <row r="19" spans="1:20" ht="15" thickBot="1" x14ac:dyDescent="0.35">
      <c r="A19" s="156"/>
      <c r="B19" s="6">
        <v>44866</v>
      </c>
      <c r="C19" s="8">
        <v>3497</v>
      </c>
      <c r="D19" s="8">
        <v>3112</v>
      </c>
      <c r="E19" s="8">
        <v>1810</v>
      </c>
      <c r="F19" s="8">
        <v>624</v>
      </c>
      <c r="G19" s="19">
        <v>9043</v>
      </c>
      <c r="H19" s="119"/>
      <c r="J19" s="156"/>
      <c r="K19" s="6">
        <v>44866</v>
      </c>
      <c r="L19" s="8">
        <v>2502</v>
      </c>
      <c r="M19" s="8">
        <v>2310</v>
      </c>
      <c r="N19" s="8">
        <v>1405</v>
      </c>
      <c r="O19" s="8">
        <v>446</v>
      </c>
      <c r="P19" s="19">
        <v>6663</v>
      </c>
      <c r="Q19" s="79"/>
    </row>
    <row r="20" spans="1:20" ht="15" thickBot="1" x14ac:dyDescent="0.35">
      <c r="A20" s="156"/>
      <c r="B20" s="6" t="s">
        <v>112</v>
      </c>
      <c r="C20" s="8">
        <v>3497</v>
      </c>
      <c r="D20" s="8">
        <v>3112</v>
      </c>
      <c r="E20" s="8">
        <v>1810</v>
      </c>
      <c r="F20" s="8">
        <v>624</v>
      </c>
      <c r="G20" s="19">
        <v>9043</v>
      </c>
      <c r="H20" s="119"/>
      <c r="J20" s="156"/>
      <c r="K20" s="6" t="s">
        <v>112</v>
      </c>
      <c r="L20" s="8">
        <v>3355</v>
      </c>
      <c r="M20" s="8">
        <v>3112</v>
      </c>
      <c r="N20" s="8">
        <v>1810</v>
      </c>
      <c r="O20" s="8">
        <v>624</v>
      </c>
      <c r="P20" s="19">
        <v>8901</v>
      </c>
      <c r="Q20" s="79"/>
    </row>
    <row r="21" spans="1:20" ht="15" thickBot="1" x14ac:dyDescent="0.35">
      <c r="A21" s="156"/>
      <c r="B21" s="6" t="s">
        <v>113</v>
      </c>
      <c r="C21" s="8">
        <v>3490</v>
      </c>
      <c r="D21" s="8">
        <v>3112</v>
      </c>
      <c r="E21" s="8">
        <v>1810</v>
      </c>
      <c r="F21" s="8">
        <v>624</v>
      </c>
      <c r="G21" s="19">
        <v>9036</v>
      </c>
      <c r="H21" s="119"/>
      <c r="J21" s="156"/>
      <c r="K21" s="6" t="s">
        <v>113</v>
      </c>
      <c r="L21" s="8">
        <v>3396</v>
      </c>
      <c r="M21" s="8">
        <v>3112</v>
      </c>
      <c r="N21" s="8">
        <v>1810</v>
      </c>
      <c r="O21" s="8">
        <v>624</v>
      </c>
      <c r="P21" s="19">
        <v>8942</v>
      </c>
      <c r="Q21" s="79"/>
    </row>
    <row r="22" spans="1:20" ht="15" thickBot="1" x14ac:dyDescent="0.35">
      <c r="A22" s="156"/>
      <c r="B22" s="6" t="s">
        <v>114</v>
      </c>
      <c r="C22" s="8">
        <v>3485</v>
      </c>
      <c r="D22" s="8">
        <v>3112</v>
      </c>
      <c r="E22" s="8">
        <v>1810</v>
      </c>
      <c r="F22" s="8">
        <v>624</v>
      </c>
      <c r="G22" s="19">
        <v>9031</v>
      </c>
      <c r="H22" s="119"/>
      <c r="J22" s="156"/>
      <c r="K22" s="6" t="s">
        <v>114</v>
      </c>
      <c r="L22" s="8">
        <v>3404</v>
      </c>
      <c r="M22" s="8">
        <v>3112</v>
      </c>
      <c r="N22" s="8">
        <v>1810</v>
      </c>
      <c r="O22" s="8">
        <v>624</v>
      </c>
      <c r="P22" s="19">
        <v>8950</v>
      </c>
      <c r="Q22" s="79"/>
    </row>
    <row r="23" spans="1:20" ht="15" thickBot="1" x14ac:dyDescent="0.35">
      <c r="A23" s="156"/>
      <c r="B23" s="6" t="s">
        <v>115</v>
      </c>
      <c r="C23" s="8">
        <v>3489</v>
      </c>
      <c r="D23" s="8">
        <v>3112</v>
      </c>
      <c r="E23" s="8">
        <v>1810</v>
      </c>
      <c r="F23" s="8">
        <v>624</v>
      </c>
      <c r="G23" s="19">
        <v>9035</v>
      </c>
      <c r="H23" s="119"/>
      <c r="J23" s="156"/>
      <c r="K23" s="6" t="s">
        <v>115</v>
      </c>
      <c r="L23" s="8">
        <v>3403</v>
      </c>
      <c r="M23" s="8">
        <v>3112</v>
      </c>
      <c r="N23" s="8">
        <v>1810</v>
      </c>
      <c r="O23" s="8">
        <v>624</v>
      </c>
      <c r="P23" s="19">
        <v>8949</v>
      </c>
      <c r="Q23" s="79"/>
    </row>
    <row r="24" spans="1:20" ht="15" thickBot="1" x14ac:dyDescent="0.35">
      <c r="A24" s="156"/>
      <c r="B24" s="6" t="s">
        <v>116</v>
      </c>
      <c r="C24" s="8">
        <v>3484</v>
      </c>
      <c r="D24" s="8">
        <v>3092</v>
      </c>
      <c r="E24" s="8">
        <v>1810</v>
      </c>
      <c r="F24" s="8">
        <v>624</v>
      </c>
      <c r="G24" s="19">
        <v>9010</v>
      </c>
      <c r="H24" s="119"/>
      <c r="J24" s="156"/>
      <c r="K24" s="6" t="s">
        <v>116</v>
      </c>
      <c r="L24" s="8">
        <v>3400</v>
      </c>
      <c r="M24" s="8">
        <v>3092</v>
      </c>
      <c r="N24" s="8">
        <v>1810</v>
      </c>
      <c r="O24" s="8">
        <v>624</v>
      </c>
      <c r="P24" s="19">
        <v>8926</v>
      </c>
      <c r="Q24" s="79"/>
    </row>
    <row r="25" spans="1:20" ht="15" thickBot="1" x14ac:dyDescent="0.35">
      <c r="A25" s="156"/>
      <c r="B25" s="6" t="s">
        <v>117</v>
      </c>
      <c r="C25" s="8">
        <v>3472</v>
      </c>
      <c r="D25" s="8">
        <v>3092</v>
      </c>
      <c r="E25" s="8">
        <v>1810</v>
      </c>
      <c r="F25" s="8">
        <v>624</v>
      </c>
      <c r="G25" s="19">
        <v>8998</v>
      </c>
      <c r="H25" s="119"/>
      <c r="J25" s="156"/>
      <c r="K25" s="6" t="s">
        <v>117</v>
      </c>
      <c r="L25" s="8">
        <v>3354</v>
      </c>
      <c r="M25" s="8">
        <v>3087</v>
      </c>
      <c r="N25" s="8">
        <v>1787</v>
      </c>
      <c r="O25" s="8">
        <v>624</v>
      </c>
      <c r="P25" s="19">
        <v>8852</v>
      </c>
      <c r="Q25" s="79"/>
    </row>
    <row r="26" spans="1:20" ht="15" thickBot="1" x14ac:dyDescent="0.35">
      <c r="A26" s="156"/>
      <c r="B26" s="6">
        <v>44652</v>
      </c>
      <c r="C26" s="8">
        <v>3481</v>
      </c>
      <c r="D26" s="8">
        <v>3092</v>
      </c>
      <c r="E26" s="8">
        <v>1787</v>
      </c>
      <c r="F26" s="8">
        <v>624</v>
      </c>
      <c r="G26" s="19">
        <v>8984</v>
      </c>
      <c r="H26" s="119"/>
      <c r="J26" s="156"/>
      <c r="K26" s="6">
        <v>44652</v>
      </c>
      <c r="L26" s="8">
        <v>3254</v>
      </c>
      <c r="M26" s="8">
        <v>3077</v>
      </c>
      <c r="N26" s="8">
        <v>1787</v>
      </c>
      <c r="O26" s="8">
        <v>624</v>
      </c>
      <c r="P26" s="19">
        <v>8742</v>
      </c>
      <c r="Q26" s="79"/>
    </row>
    <row r="27" spans="1:20" ht="15" thickBot="1" x14ac:dyDescent="0.35">
      <c r="A27" s="156"/>
      <c r="B27" s="6">
        <v>44621</v>
      </c>
      <c r="C27" s="8">
        <v>3527</v>
      </c>
      <c r="D27" s="8">
        <v>3092</v>
      </c>
      <c r="E27" s="8">
        <v>1787</v>
      </c>
      <c r="F27" s="8">
        <v>624</v>
      </c>
      <c r="G27" s="19">
        <v>9030</v>
      </c>
      <c r="H27" s="119"/>
      <c r="J27" s="156"/>
      <c r="K27" s="6">
        <v>44621</v>
      </c>
      <c r="L27" s="8">
        <v>2888</v>
      </c>
      <c r="M27" s="8">
        <v>2613</v>
      </c>
      <c r="N27" s="8">
        <v>1641</v>
      </c>
      <c r="O27" s="8">
        <v>474</v>
      </c>
      <c r="P27" s="19">
        <v>7616</v>
      </c>
      <c r="Q27" s="79"/>
    </row>
    <row r="28" spans="1:20" ht="15" thickBot="1" x14ac:dyDescent="0.35">
      <c r="A28" s="156"/>
      <c r="B28" s="6">
        <v>44593</v>
      </c>
      <c r="C28" s="8">
        <v>3528</v>
      </c>
      <c r="D28" s="8">
        <v>3092</v>
      </c>
      <c r="E28" s="8">
        <v>1787</v>
      </c>
      <c r="F28" s="8">
        <v>624</v>
      </c>
      <c r="G28" s="19">
        <v>9031</v>
      </c>
      <c r="H28" s="119"/>
      <c r="J28" s="156"/>
      <c r="K28" s="6">
        <v>44593</v>
      </c>
      <c r="L28" s="8">
        <v>2211</v>
      </c>
      <c r="M28" s="8">
        <v>1765</v>
      </c>
      <c r="N28" s="8">
        <v>1309</v>
      </c>
      <c r="O28" s="8">
        <v>446</v>
      </c>
      <c r="P28" s="19">
        <v>5731</v>
      </c>
      <c r="Q28" s="79"/>
    </row>
    <row r="29" spans="1:20" ht="15" thickBot="1" x14ac:dyDescent="0.35">
      <c r="A29" s="157"/>
      <c r="B29" s="7" t="s">
        <v>118</v>
      </c>
      <c r="C29" s="8">
        <v>3543</v>
      </c>
      <c r="D29" s="8">
        <v>3092</v>
      </c>
      <c r="E29" s="8">
        <v>1787</v>
      </c>
      <c r="F29" s="8">
        <v>624</v>
      </c>
      <c r="G29" s="19">
        <v>9046</v>
      </c>
      <c r="H29" s="119"/>
      <c r="J29" s="157"/>
      <c r="K29" s="7" t="s">
        <v>118</v>
      </c>
      <c r="L29" s="8">
        <v>2202</v>
      </c>
      <c r="M29" s="8">
        <v>1822</v>
      </c>
      <c r="N29" s="8">
        <v>1173</v>
      </c>
      <c r="O29" s="8">
        <v>446</v>
      </c>
      <c r="P29" s="19">
        <v>5643</v>
      </c>
      <c r="Q29" s="79"/>
    </row>
    <row r="30" spans="1:20" ht="15" thickBot="1" x14ac:dyDescent="0.35">
      <c r="A30" s="155">
        <v>2021</v>
      </c>
      <c r="B30" s="5" t="s">
        <v>119</v>
      </c>
      <c r="C30" s="8">
        <v>3511</v>
      </c>
      <c r="D30" s="8">
        <v>3061</v>
      </c>
      <c r="E30" s="8">
        <v>1810</v>
      </c>
      <c r="F30" s="8">
        <v>623</v>
      </c>
      <c r="G30" s="19">
        <v>9005</v>
      </c>
      <c r="H30" s="119"/>
      <c r="J30" s="155">
        <v>2021</v>
      </c>
      <c r="K30" s="5" t="s">
        <v>119</v>
      </c>
      <c r="L30" s="8">
        <v>2303</v>
      </c>
      <c r="M30" s="8">
        <v>1953</v>
      </c>
      <c r="N30" s="8">
        <v>1304</v>
      </c>
      <c r="O30" s="8">
        <v>446</v>
      </c>
      <c r="P30" s="19">
        <v>6006</v>
      </c>
      <c r="Q30" s="79"/>
    </row>
    <row r="31" spans="1:20" ht="15" thickBot="1" x14ac:dyDescent="0.35">
      <c r="A31" s="156"/>
      <c r="B31" s="6">
        <v>44501</v>
      </c>
      <c r="C31" s="8">
        <v>3511</v>
      </c>
      <c r="D31" s="8">
        <v>3061</v>
      </c>
      <c r="E31" s="8">
        <v>1810</v>
      </c>
      <c r="F31" s="8">
        <v>623</v>
      </c>
      <c r="G31" s="19">
        <v>9005</v>
      </c>
      <c r="H31" s="119"/>
      <c r="J31" s="156"/>
      <c r="K31" s="6">
        <v>44501</v>
      </c>
      <c r="L31" s="8">
        <v>2499</v>
      </c>
      <c r="M31" s="8">
        <v>2244</v>
      </c>
      <c r="N31" s="8">
        <v>1450</v>
      </c>
      <c r="O31" s="8">
        <v>446</v>
      </c>
      <c r="P31" s="19">
        <v>6639</v>
      </c>
      <c r="Q31" s="79"/>
    </row>
    <row r="32" spans="1:20" ht="15" thickBot="1" x14ac:dyDescent="0.35">
      <c r="A32" s="156"/>
      <c r="B32" s="6" t="s">
        <v>120</v>
      </c>
      <c r="C32" s="8">
        <v>3511</v>
      </c>
      <c r="D32" s="8">
        <v>3061</v>
      </c>
      <c r="E32" s="8">
        <v>1810</v>
      </c>
      <c r="F32" s="8">
        <v>623</v>
      </c>
      <c r="G32" s="19">
        <v>9005</v>
      </c>
      <c r="H32" s="119"/>
      <c r="J32" s="156"/>
      <c r="K32" s="6" t="s">
        <v>120</v>
      </c>
      <c r="L32" s="8">
        <v>3351</v>
      </c>
      <c r="M32" s="8">
        <v>3061</v>
      </c>
      <c r="N32" s="8">
        <v>1810</v>
      </c>
      <c r="O32" s="8">
        <v>623</v>
      </c>
      <c r="P32" s="19">
        <v>8845</v>
      </c>
      <c r="Q32" s="79"/>
    </row>
    <row r="33" spans="1:17" ht="15" thickBot="1" x14ac:dyDescent="0.35">
      <c r="A33" s="156"/>
      <c r="B33" s="6" t="s">
        <v>121</v>
      </c>
      <c r="C33" s="8">
        <v>3525</v>
      </c>
      <c r="D33" s="8">
        <v>3061</v>
      </c>
      <c r="E33" s="8">
        <v>1810</v>
      </c>
      <c r="F33" s="8">
        <v>623</v>
      </c>
      <c r="G33" s="19">
        <v>9019</v>
      </c>
      <c r="H33" s="119"/>
      <c r="J33" s="156"/>
      <c r="K33" s="6" t="s">
        <v>121</v>
      </c>
      <c r="L33" s="8">
        <v>3372</v>
      </c>
      <c r="M33" s="8">
        <v>3061</v>
      </c>
      <c r="N33" s="8">
        <v>1810</v>
      </c>
      <c r="O33" s="8">
        <v>623</v>
      </c>
      <c r="P33" s="19">
        <v>8866</v>
      </c>
      <c r="Q33" s="79"/>
    </row>
    <row r="34" spans="1:17" ht="15" thickBot="1" x14ac:dyDescent="0.35">
      <c r="A34" s="156"/>
      <c r="B34" s="6" t="s">
        <v>122</v>
      </c>
      <c r="C34" s="8">
        <v>3554</v>
      </c>
      <c r="D34" s="8">
        <v>3089</v>
      </c>
      <c r="E34" s="8">
        <v>1810</v>
      </c>
      <c r="F34" s="8">
        <v>623</v>
      </c>
      <c r="G34" s="19">
        <v>9076</v>
      </c>
      <c r="H34" s="119"/>
      <c r="J34" s="156"/>
      <c r="K34" s="6" t="s">
        <v>122</v>
      </c>
      <c r="L34" s="8">
        <v>3353</v>
      </c>
      <c r="M34" s="8">
        <v>3061</v>
      </c>
      <c r="N34" s="8">
        <v>1810</v>
      </c>
      <c r="O34" s="8">
        <v>623</v>
      </c>
      <c r="P34" s="19">
        <v>8847</v>
      </c>
      <c r="Q34" s="79"/>
    </row>
    <row r="35" spans="1:17" ht="15" thickBot="1" x14ac:dyDescent="0.35">
      <c r="A35" s="156"/>
      <c r="B35" s="6" t="s">
        <v>123</v>
      </c>
      <c r="C35" s="8">
        <v>3554</v>
      </c>
      <c r="D35" s="8">
        <v>3089</v>
      </c>
      <c r="E35" s="8">
        <v>1810</v>
      </c>
      <c r="F35" s="8">
        <v>623</v>
      </c>
      <c r="G35" s="19">
        <v>9076</v>
      </c>
      <c r="H35" s="119"/>
      <c r="J35" s="156"/>
      <c r="K35" s="6" t="s">
        <v>123</v>
      </c>
      <c r="L35" s="8">
        <v>3353</v>
      </c>
      <c r="M35" s="8">
        <v>3061</v>
      </c>
      <c r="N35" s="8">
        <v>1810</v>
      </c>
      <c r="O35" s="8">
        <v>623</v>
      </c>
      <c r="P35" s="19">
        <v>8847</v>
      </c>
      <c r="Q35" s="79"/>
    </row>
    <row r="36" spans="1:17" ht="15" thickBot="1" x14ac:dyDescent="0.35">
      <c r="A36" s="156"/>
      <c r="B36" s="6" t="s">
        <v>124</v>
      </c>
      <c r="C36" s="8">
        <v>3554</v>
      </c>
      <c r="D36" s="8">
        <v>3085</v>
      </c>
      <c r="E36" s="8">
        <v>1810</v>
      </c>
      <c r="F36" s="8">
        <v>623</v>
      </c>
      <c r="G36" s="19">
        <v>9072</v>
      </c>
      <c r="H36" s="119"/>
      <c r="J36" s="156"/>
      <c r="K36" s="6" t="s">
        <v>124</v>
      </c>
      <c r="L36" s="8">
        <v>3332</v>
      </c>
      <c r="M36" s="8">
        <v>3057</v>
      </c>
      <c r="N36" s="8">
        <v>1810</v>
      </c>
      <c r="O36" s="8">
        <v>623</v>
      </c>
      <c r="P36" s="19">
        <v>8822</v>
      </c>
      <c r="Q36" s="79"/>
    </row>
    <row r="37" spans="1:17" ht="15" thickBot="1" x14ac:dyDescent="0.35">
      <c r="A37" s="156"/>
      <c r="B37" s="6" t="s">
        <v>125</v>
      </c>
      <c r="C37" s="8">
        <v>3520</v>
      </c>
      <c r="D37" s="8">
        <v>3085</v>
      </c>
      <c r="E37" s="8">
        <v>1810</v>
      </c>
      <c r="F37" s="8">
        <v>623</v>
      </c>
      <c r="G37" s="19">
        <v>9038</v>
      </c>
      <c r="H37" s="119"/>
      <c r="J37" s="156"/>
      <c r="K37" s="6" t="s">
        <v>125</v>
      </c>
      <c r="L37" s="8">
        <v>3213</v>
      </c>
      <c r="M37" s="8">
        <v>3057</v>
      </c>
      <c r="N37" s="8">
        <v>1810</v>
      </c>
      <c r="O37" s="8">
        <v>623</v>
      </c>
      <c r="P37" s="19">
        <v>8703</v>
      </c>
      <c r="Q37" s="79"/>
    </row>
    <row r="38" spans="1:17" ht="15" thickBot="1" x14ac:dyDescent="0.35">
      <c r="A38" s="156"/>
      <c r="B38" s="6">
        <v>44287</v>
      </c>
      <c r="C38" s="8">
        <v>3532</v>
      </c>
      <c r="D38" s="8">
        <v>3084</v>
      </c>
      <c r="E38" s="8">
        <v>1810</v>
      </c>
      <c r="F38" s="8">
        <v>623</v>
      </c>
      <c r="G38" s="19">
        <v>9049</v>
      </c>
      <c r="H38" s="119"/>
      <c r="J38" s="156"/>
      <c r="K38" s="6">
        <v>44287</v>
      </c>
      <c r="L38" s="8">
        <v>3122</v>
      </c>
      <c r="M38" s="8">
        <v>3046</v>
      </c>
      <c r="N38" s="8">
        <v>1810</v>
      </c>
      <c r="O38" s="8">
        <v>623</v>
      </c>
      <c r="P38" s="19">
        <v>8601</v>
      </c>
      <c r="Q38" s="79"/>
    </row>
    <row r="39" spans="1:17" ht="15" thickBot="1" x14ac:dyDescent="0.35">
      <c r="A39" s="156"/>
      <c r="B39" s="6">
        <v>44256</v>
      </c>
      <c r="C39" s="8">
        <v>3532</v>
      </c>
      <c r="D39" s="8">
        <v>3084</v>
      </c>
      <c r="E39" s="8">
        <v>1810</v>
      </c>
      <c r="F39" s="8">
        <v>623</v>
      </c>
      <c r="G39" s="19">
        <v>9049</v>
      </c>
      <c r="H39" s="119"/>
      <c r="J39" s="156"/>
      <c r="K39" s="6">
        <v>44256</v>
      </c>
      <c r="L39" s="8">
        <v>2609</v>
      </c>
      <c r="M39" s="8">
        <v>2712</v>
      </c>
      <c r="N39" s="8">
        <v>1642</v>
      </c>
      <c r="O39" s="8">
        <v>605</v>
      </c>
      <c r="P39" s="19">
        <v>7568</v>
      </c>
      <c r="Q39" s="79"/>
    </row>
    <row r="40" spans="1:17" ht="15" thickBot="1" x14ac:dyDescent="0.35">
      <c r="A40" s="156"/>
      <c r="B40" s="6">
        <v>44228</v>
      </c>
      <c r="C40" s="8">
        <v>3521</v>
      </c>
      <c r="D40" s="8">
        <v>3084</v>
      </c>
      <c r="E40" s="8">
        <v>1810</v>
      </c>
      <c r="F40" s="8">
        <v>623</v>
      </c>
      <c r="G40" s="19">
        <v>9038</v>
      </c>
      <c r="H40" s="119"/>
      <c r="J40" s="156"/>
      <c r="K40" s="6">
        <v>44228</v>
      </c>
      <c r="L40" s="8">
        <v>1914</v>
      </c>
      <c r="M40" s="8">
        <v>1793</v>
      </c>
      <c r="N40" s="8">
        <v>986</v>
      </c>
      <c r="O40" s="8">
        <v>256</v>
      </c>
      <c r="P40" s="19">
        <v>4949</v>
      </c>
      <c r="Q40" s="79"/>
    </row>
    <row r="41" spans="1:17" ht="15" thickBot="1" x14ac:dyDescent="0.35">
      <c r="A41" s="157"/>
      <c r="B41" s="7" t="s">
        <v>126</v>
      </c>
      <c r="C41" s="8">
        <v>3533</v>
      </c>
      <c r="D41" s="8">
        <v>3084</v>
      </c>
      <c r="E41" s="8">
        <v>1810</v>
      </c>
      <c r="F41" s="8">
        <v>623</v>
      </c>
      <c r="G41" s="19">
        <v>9050</v>
      </c>
      <c r="H41" s="119"/>
      <c r="J41" s="157"/>
      <c r="K41" s="7" t="s">
        <v>126</v>
      </c>
      <c r="L41" s="8">
        <v>1868</v>
      </c>
      <c r="M41" s="8">
        <v>1824</v>
      </c>
      <c r="N41" s="8">
        <v>1149</v>
      </c>
      <c r="O41" s="8">
        <v>428</v>
      </c>
      <c r="P41" s="19">
        <v>5269</v>
      </c>
      <c r="Q41" s="79"/>
    </row>
    <row r="42" spans="1:17" x14ac:dyDescent="0.3">
      <c r="A42" s="155">
        <v>2020</v>
      </c>
      <c r="B42" s="5" t="s">
        <v>127</v>
      </c>
      <c r="C42" s="8">
        <v>3431</v>
      </c>
      <c r="D42" s="8">
        <v>3126</v>
      </c>
      <c r="E42" s="8">
        <v>1858</v>
      </c>
      <c r="F42" s="8">
        <v>623</v>
      </c>
      <c r="G42" s="19">
        <f>SUM(C42:F42)</f>
        <v>9038</v>
      </c>
      <c r="J42" s="155">
        <v>2020</v>
      </c>
      <c r="K42" s="5" t="s">
        <v>127</v>
      </c>
      <c r="L42" s="8">
        <v>2190</v>
      </c>
      <c r="M42" s="8">
        <v>2058</v>
      </c>
      <c r="N42" s="8">
        <v>1288</v>
      </c>
      <c r="O42" s="8">
        <v>446</v>
      </c>
      <c r="P42" s="19">
        <f>SUM(L42:O42)</f>
        <v>5982</v>
      </c>
    </row>
    <row r="43" spans="1:17" x14ac:dyDescent="0.3">
      <c r="A43" s="156"/>
      <c r="B43" s="6">
        <v>44136</v>
      </c>
      <c r="C43" s="9">
        <v>3431</v>
      </c>
      <c r="D43" s="9">
        <v>3126</v>
      </c>
      <c r="E43" s="9">
        <v>1858</v>
      </c>
      <c r="F43" s="9">
        <v>623</v>
      </c>
      <c r="G43" s="20">
        <f t="shared" ref="G43:G53" si="0">SUM(C43:F43)</f>
        <v>9038</v>
      </c>
      <c r="J43" s="156"/>
      <c r="K43" s="6">
        <v>44136</v>
      </c>
      <c r="L43" s="9">
        <v>2371</v>
      </c>
      <c r="M43" s="9">
        <v>2168</v>
      </c>
      <c r="N43" s="9">
        <v>1396</v>
      </c>
      <c r="O43" s="9">
        <v>446</v>
      </c>
      <c r="P43" s="20">
        <f>SUM(L43:O43)</f>
        <v>6381</v>
      </c>
    </row>
    <row r="44" spans="1:17" x14ac:dyDescent="0.3">
      <c r="A44" s="156"/>
      <c r="B44" s="6" t="s">
        <v>128</v>
      </c>
      <c r="C44" s="9">
        <v>3428</v>
      </c>
      <c r="D44" s="9">
        <v>3131</v>
      </c>
      <c r="E44" s="9">
        <v>1858</v>
      </c>
      <c r="F44" s="9">
        <v>623</v>
      </c>
      <c r="G44" s="20">
        <f t="shared" si="0"/>
        <v>9040</v>
      </c>
      <c r="J44" s="156"/>
      <c r="K44" s="6" t="s">
        <v>128</v>
      </c>
      <c r="L44" s="9">
        <v>3212</v>
      </c>
      <c r="M44" s="9">
        <v>3103</v>
      </c>
      <c r="N44" s="9">
        <v>1858</v>
      </c>
      <c r="O44" s="9">
        <v>623</v>
      </c>
      <c r="P44" s="20">
        <f t="shared" ref="P43:P53" si="1">SUM(L44:O44)</f>
        <v>8796</v>
      </c>
    </row>
    <row r="45" spans="1:17" x14ac:dyDescent="0.3">
      <c r="A45" s="156"/>
      <c r="B45" s="6" t="s">
        <v>129</v>
      </c>
      <c r="C45" s="9">
        <v>3426</v>
      </c>
      <c r="D45" s="9">
        <v>3125</v>
      </c>
      <c r="E45" s="9">
        <v>1858</v>
      </c>
      <c r="F45" s="9">
        <v>623</v>
      </c>
      <c r="G45" s="20">
        <f t="shared" si="0"/>
        <v>9032</v>
      </c>
      <c r="J45" s="156"/>
      <c r="K45" s="6" t="s">
        <v>129</v>
      </c>
      <c r="L45" s="9">
        <v>3225</v>
      </c>
      <c r="M45" s="9">
        <v>3097</v>
      </c>
      <c r="N45" s="9">
        <v>1858</v>
      </c>
      <c r="O45" s="9">
        <v>623</v>
      </c>
      <c r="P45" s="20">
        <f t="shared" si="1"/>
        <v>8803</v>
      </c>
    </row>
    <row r="46" spans="1:17" x14ac:dyDescent="0.3">
      <c r="A46" s="156"/>
      <c r="B46" s="6" t="s">
        <v>130</v>
      </c>
      <c r="C46" s="9">
        <v>3427</v>
      </c>
      <c r="D46" s="9">
        <v>3131</v>
      </c>
      <c r="E46" s="9">
        <v>1858</v>
      </c>
      <c r="F46" s="9">
        <v>623</v>
      </c>
      <c r="G46" s="20">
        <f t="shared" si="0"/>
        <v>9039</v>
      </c>
      <c r="J46" s="156"/>
      <c r="K46" s="6" t="s">
        <v>130</v>
      </c>
      <c r="L46" s="9">
        <v>3221</v>
      </c>
      <c r="M46" s="9">
        <v>3081</v>
      </c>
      <c r="N46" s="9">
        <v>1858</v>
      </c>
      <c r="O46" s="9">
        <v>623</v>
      </c>
      <c r="P46" s="20">
        <f t="shared" si="1"/>
        <v>8783</v>
      </c>
    </row>
    <row r="47" spans="1:17" x14ac:dyDescent="0.3">
      <c r="A47" s="156"/>
      <c r="B47" s="6" t="s">
        <v>131</v>
      </c>
      <c r="C47" s="9">
        <v>3425</v>
      </c>
      <c r="D47" s="9">
        <v>3130</v>
      </c>
      <c r="E47" s="9">
        <v>1852</v>
      </c>
      <c r="F47" s="9">
        <v>623</v>
      </c>
      <c r="G47" s="20">
        <f t="shared" si="0"/>
        <v>9030</v>
      </c>
      <c r="J47" s="156"/>
      <c r="K47" s="6" t="s">
        <v>131</v>
      </c>
      <c r="L47" s="9">
        <v>3259</v>
      </c>
      <c r="M47" s="9">
        <v>3080</v>
      </c>
      <c r="N47" s="9">
        <v>1852</v>
      </c>
      <c r="O47" s="9">
        <v>623</v>
      </c>
      <c r="P47" s="20">
        <f t="shared" si="1"/>
        <v>8814</v>
      </c>
    </row>
    <row r="48" spans="1:17" x14ac:dyDescent="0.3">
      <c r="A48" s="156"/>
      <c r="B48" s="6" t="s">
        <v>132</v>
      </c>
      <c r="C48" s="9">
        <v>3429</v>
      </c>
      <c r="D48" s="9">
        <v>3130</v>
      </c>
      <c r="E48" s="9">
        <v>1852</v>
      </c>
      <c r="F48" s="9">
        <v>601</v>
      </c>
      <c r="G48" s="20">
        <f t="shared" si="0"/>
        <v>9012</v>
      </c>
      <c r="J48" s="156"/>
      <c r="K48" s="6" t="s">
        <v>132</v>
      </c>
      <c r="L48" s="9">
        <v>3168</v>
      </c>
      <c r="M48" s="9">
        <v>3075</v>
      </c>
      <c r="N48" s="9">
        <v>1768</v>
      </c>
      <c r="O48" s="9">
        <v>601</v>
      </c>
      <c r="P48" s="20">
        <f t="shared" si="1"/>
        <v>8612</v>
      </c>
    </row>
    <row r="49" spans="1:16" x14ac:dyDescent="0.3">
      <c r="A49" s="156"/>
      <c r="B49" s="6" t="s">
        <v>133</v>
      </c>
      <c r="C49" s="9">
        <v>3393</v>
      </c>
      <c r="D49" s="9">
        <v>3128</v>
      </c>
      <c r="E49" s="9">
        <v>1804</v>
      </c>
      <c r="F49" s="9">
        <v>581</v>
      </c>
      <c r="G49" s="20">
        <f t="shared" si="0"/>
        <v>8906</v>
      </c>
      <c r="J49" s="156"/>
      <c r="K49" s="6" t="s">
        <v>133</v>
      </c>
      <c r="L49" s="9">
        <v>2728</v>
      </c>
      <c r="M49" s="9">
        <v>2614</v>
      </c>
      <c r="N49" s="9">
        <v>1278</v>
      </c>
      <c r="O49" s="9">
        <v>459</v>
      </c>
      <c r="P49" s="20">
        <f t="shared" si="1"/>
        <v>7079</v>
      </c>
    </row>
    <row r="50" spans="1:16" x14ac:dyDescent="0.3">
      <c r="A50" s="156"/>
      <c r="B50" s="6">
        <v>43922</v>
      </c>
      <c r="C50" s="9">
        <v>3395</v>
      </c>
      <c r="D50" s="9">
        <v>3104</v>
      </c>
      <c r="E50" s="9">
        <v>1803</v>
      </c>
      <c r="F50" s="9">
        <v>581</v>
      </c>
      <c r="G50" s="20">
        <f t="shared" si="0"/>
        <v>8883</v>
      </c>
      <c r="J50" s="156"/>
      <c r="K50" s="6">
        <v>43922</v>
      </c>
      <c r="L50" s="9">
        <v>1028</v>
      </c>
      <c r="M50" s="9">
        <v>1330</v>
      </c>
      <c r="N50" s="9">
        <v>757</v>
      </c>
      <c r="O50" s="9">
        <v>211</v>
      </c>
      <c r="P50" s="20">
        <f t="shared" si="1"/>
        <v>3326</v>
      </c>
    </row>
    <row r="51" spans="1:16" x14ac:dyDescent="0.3">
      <c r="A51" s="156"/>
      <c r="B51" s="6">
        <v>43891</v>
      </c>
      <c r="C51" s="9">
        <v>3401</v>
      </c>
      <c r="D51" s="9">
        <v>3081</v>
      </c>
      <c r="E51" s="9">
        <v>1803</v>
      </c>
      <c r="F51" s="9">
        <v>581</v>
      </c>
      <c r="G51" s="20">
        <f t="shared" si="0"/>
        <v>8866</v>
      </c>
      <c r="J51" s="156"/>
      <c r="K51" s="6">
        <v>43891</v>
      </c>
      <c r="L51" s="9">
        <v>2538</v>
      </c>
      <c r="M51" s="9">
        <v>2196</v>
      </c>
      <c r="N51" s="9">
        <v>1270</v>
      </c>
      <c r="O51" s="9">
        <v>404</v>
      </c>
      <c r="P51" s="20">
        <f t="shared" si="1"/>
        <v>6408</v>
      </c>
    </row>
    <row r="52" spans="1:16" x14ac:dyDescent="0.3">
      <c r="A52" s="156"/>
      <c r="B52" s="6">
        <v>43862</v>
      </c>
      <c r="C52" s="9">
        <v>3413</v>
      </c>
      <c r="D52" s="9">
        <v>3041</v>
      </c>
      <c r="E52" s="9">
        <v>1803</v>
      </c>
      <c r="F52" s="9">
        <v>580</v>
      </c>
      <c r="G52" s="20">
        <f t="shared" si="0"/>
        <v>8837</v>
      </c>
      <c r="J52" s="156"/>
      <c r="K52" s="6">
        <v>43862</v>
      </c>
      <c r="L52" s="9">
        <v>2304</v>
      </c>
      <c r="M52" s="9">
        <v>1693</v>
      </c>
      <c r="N52" s="9">
        <v>1224</v>
      </c>
      <c r="O52" s="9">
        <v>326</v>
      </c>
      <c r="P52" s="20">
        <f t="shared" si="1"/>
        <v>5547</v>
      </c>
    </row>
    <row r="53" spans="1:16" ht="15" thickBot="1" x14ac:dyDescent="0.35">
      <c r="A53" s="157"/>
      <c r="B53" s="7" t="s">
        <v>134</v>
      </c>
      <c r="C53" s="10">
        <v>3413</v>
      </c>
      <c r="D53" s="10">
        <v>3041</v>
      </c>
      <c r="E53" s="10">
        <v>1803</v>
      </c>
      <c r="F53" s="10">
        <v>580</v>
      </c>
      <c r="G53" s="21">
        <f t="shared" si="0"/>
        <v>8837</v>
      </c>
      <c r="J53" s="157"/>
      <c r="K53" s="7" t="s">
        <v>134</v>
      </c>
      <c r="L53" s="10">
        <v>2325</v>
      </c>
      <c r="M53" s="10">
        <v>1796</v>
      </c>
      <c r="N53" s="10">
        <v>1308</v>
      </c>
      <c r="O53" s="10">
        <v>404</v>
      </c>
      <c r="P53" s="21">
        <f t="shared" si="1"/>
        <v>5833</v>
      </c>
    </row>
    <row r="54" spans="1:16" x14ac:dyDescent="0.3">
      <c r="A54" s="151">
        <v>2019</v>
      </c>
      <c r="B54" s="5" t="s">
        <v>135</v>
      </c>
      <c r="C54" s="8">
        <v>3488</v>
      </c>
      <c r="D54" s="8">
        <v>3012</v>
      </c>
      <c r="E54" s="8">
        <v>1770</v>
      </c>
      <c r="F54" s="8">
        <v>582</v>
      </c>
      <c r="G54" s="19">
        <v>8852</v>
      </c>
      <c r="J54" s="151">
        <v>2019</v>
      </c>
      <c r="K54" s="5" t="s">
        <v>135</v>
      </c>
      <c r="L54" s="8">
        <v>2562</v>
      </c>
      <c r="M54" s="8">
        <v>1994</v>
      </c>
      <c r="N54" s="8">
        <v>1371</v>
      </c>
      <c r="O54" s="8">
        <v>404</v>
      </c>
      <c r="P54" s="19">
        <v>6331</v>
      </c>
    </row>
    <row r="55" spans="1:16" x14ac:dyDescent="0.3">
      <c r="A55" s="152"/>
      <c r="B55" s="6">
        <v>43770</v>
      </c>
      <c r="C55" s="9">
        <v>3481</v>
      </c>
      <c r="D55" s="9">
        <v>3004</v>
      </c>
      <c r="E55" s="9">
        <v>1770</v>
      </c>
      <c r="F55" s="9">
        <v>582</v>
      </c>
      <c r="G55" s="20">
        <v>8837</v>
      </c>
      <c r="J55" s="152"/>
      <c r="K55" s="6">
        <v>43770</v>
      </c>
      <c r="L55" s="9">
        <v>2786</v>
      </c>
      <c r="M55" s="9">
        <v>2364</v>
      </c>
      <c r="N55" s="9">
        <v>1417</v>
      </c>
      <c r="O55" s="9">
        <v>404</v>
      </c>
      <c r="P55" s="20">
        <v>6971</v>
      </c>
    </row>
    <row r="56" spans="1:16" x14ac:dyDescent="0.3">
      <c r="A56" s="152"/>
      <c r="B56" s="6" t="s">
        <v>136</v>
      </c>
      <c r="C56" s="9">
        <v>3503</v>
      </c>
      <c r="D56" s="9">
        <v>3004</v>
      </c>
      <c r="E56" s="9">
        <v>1770</v>
      </c>
      <c r="F56" s="9">
        <v>582</v>
      </c>
      <c r="G56" s="20">
        <v>8859</v>
      </c>
      <c r="J56" s="152"/>
      <c r="K56" s="6" t="s">
        <v>136</v>
      </c>
      <c r="L56" s="9">
        <v>3449</v>
      </c>
      <c r="M56" s="9">
        <v>3004</v>
      </c>
      <c r="N56" s="9">
        <v>1770</v>
      </c>
      <c r="O56" s="9">
        <v>582</v>
      </c>
      <c r="P56" s="20">
        <v>8805</v>
      </c>
    </row>
    <row r="57" spans="1:16" x14ac:dyDescent="0.3">
      <c r="A57" s="152"/>
      <c r="B57" s="6" t="s">
        <v>137</v>
      </c>
      <c r="C57" s="9">
        <v>3513</v>
      </c>
      <c r="D57" s="9">
        <v>3004</v>
      </c>
      <c r="E57" s="9">
        <v>1770</v>
      </c>
      <c r="F57" s="9">
        <v>582</v>
      </c>
      <c r="G57" s="20">
        <v>8869</v>
      </c>
      <c r="J57" s="152"/>
      <c r="K57" s="6" t="s">
        <v>137</v>
      </c>
      <c r="L57" s="9">
        <v>3457</v>
      </c>
      <c r="M57" s="9">
        <v>3004</v>
      </c>
      <c r="N57" s="9">
        <v>1770</v>
      </c>
      <c r="O57" s="9">
        <v>582</v>
      </c>
      <c r="P57" s="20">
        <v>8813</v>
      </c>
    </row>
    <row r="58" spans="1:16" x14ac:dyDescent="0.3">
      <c r="A58" s="152"/>
      <c r="B58" s="6" t="s">
        <v>138</v>
      </c>
      <c r="C58" s="9">
        <v>3513</v>
      </c>
      <c r="D58" s="9">
        <v>3003</v>
      </c>
      <c r="E58" s="9">
        <v>1770</v>
      </c>
      <c r="F58" s="9">
        <v>582</v>
      </c>
      <c r="G58" s="20">
        <v>8868</v>
      </c>
      <c r="J58" s="152"/>
      <c r="K58" s="6" t="s">
        <v>138</v>
      </c>
      <c r="L58" s="9">
        <v>3505</v>
      </c>
      <c r="M58" s="9">
        <v>3003</v>
      </c>
      <c r="N58" s="9">
        <v>1770</v>
      </c>
      <c r="O58" s="9">
        <v>582</v>
      </c>
      <c r="P58" s="20">
        <v>8860</v>
      </c>
    </row>
    <row r="59" spans="1:16" x14ac:dyDescent="0.3">
      <c r="A59" s="152"/>
      <c r="B59" s="6" t="s">
        <v>139</v>
      </c>
      <c r="C59" s="9">
        <v>3514</v>
      </c>
      <c r="D59" s="9">
        <v>3003</v>
      </c>
      <c r="E59" s="9">
        <v>1770</v>
      </c>
      <c r="F59" s="9">
        <v>582</v>
      </c>
      <c r="G59" s="20">
        <v>8869</v>
      </c>
      <c r="J59" s="152"/>
      <c r="K59" s="6" t="s">
        <v>139</v>
      </c>
      <c r="L59" s="9">
        <v>3500</v>
      </c>
      <c r="M59" s="9">
        <v>3003</v>
      </c>
      <c r="N59" s="9">
        <v>1770</v>
      </c>
      <c r="O59" s="9">
        <v>582</v>
      </c>
      <c r="P59" s="20">
        <v>8855</v>
      </c>
    </row>
    <row r="60" spans="1:16" x14ac:dyDescent="0.3">
      <c r="A60" s="152"/>
      <c r="B60" s="6" t="s">
        <v>140</v>
      </c>
      <c r="C60" s="9">
        <v>3514</v>
      </c>
      <c r="D60" s="9">
        <v>3003</v>
      </c>
      <c r="E60" s="9">
        <v>1770</v>
      </c>
      <c r="F60" s="9">
        <v>582</v>
      </c>
      <c r="G60" s="20">
        <v>8869</v>
      </c>
      <c r="J60" s="152"/>
      <c r="K60" s="6" t="s">
        <v>140</v>
      </c>
      <c r="L60" s="9">
        <v>3505</v>
      </c>
      <c r="M60" s="9">
        <v>3003</v>
      </c>
      <c r="N60" s="9">
        <v>1770</v>
      </c>
      <c r="O60" s="9">
        <v>582</v>
      </c>
      <c r="P60" s="20">
        <v>8860</v>
      </c>
    </row>
    <row r="61" spans="1:16" x14ac:dyDescent="0.3">
      <c r="A61" s="152"/>
      <c r="B61" s="6" t="s">
        <v>141</v>
      </c>
      <c r="C61" s="9">
        <v>3478</v>
      </c>
      <c r="D61" s="9">
        <v>3003</v>
      </c>
      <c r="E61" s="9">
        <v>1770</v>
      </c>
      <c r="F61" s="9">
        <v>582</v>
      </c>
      <c r="G61" s="20">
        <v>8833</v>
      </c>
      <c r="J61" s="152"/>
      <c r="K61" s="6" t="s">
        <v>141</v>
      </c>
      <c r="L61" s="9">
        <v>3394</v>
      </c>
      <c r="M61" s="9">
        <v>2978</v>
      </c>
      <c r="N61" s="9">
        <v>1770</v>
      </c>
      <c r="O61" s="9">
        <v>582</v>
      </c>
      <c r="P61" s="20">
        <v>8724</v>
      </c>
    </row>
    <row r="62" spans="1:16" x14ac:dyDescent="0.3">
      <c r="A62" s="152"/>
      <c r="B62" s="6">
        <v>43556</v>
      </c>
      <c r="C62" s="9">
        <v>3484</v>
      </c>
      <c r="D62" s="9">
        <v>3003</v>
      </c>
      <c r="E62" s="9">
        <v>1770</v>
      </c>
      <c r="F62" s="9">
        <v>582</v>
      </c>
      <c r="G62" s="20">
        <v>8839</v>
      </c>
      <c r="J62" s="152"/>
      <c r="K62" s="6">
        <v>43556</v>
      </c>
      <c r="L62" s="9">
        <v>3336</v>
      </c>
      <c r="M62" s="9">
        <v>2978</v>
      </c>
      <c r="N62" s="9">
        <v>1706</v>
      </c>
      <c r="O62" s="9">
        <v>582</v>
      </c>
      <c r="P62" s="20">
        <v>8602</v>
      </c>
    </row>
    <row r="63" spans="1:16" x14ac:dyDescent="0.3">
      <c r="A63" s="152"/>
      <c r="B63" s="6">
        <v>43525</v>
      </c>
      <c r="C63" s="9">
        <v>3472</v>
      </c>
      <c r="D63" s="9">
        <v>3004</v>
      </c>
      <c r="E63" s="9">
        <v>1770</v>
      </c>
      <c r="F63" s="9">
        <v>582</v>
      </c>
      <c r="G63" s="20">
        <v>8828</v>
      </c>
      <c r="J63" s="152"/>
      <c r="K63" s="6">
        <v>43525</v>
      </c>
      <c r="L63" s="9">
        <v>3038</v>
      </c>
      <c r="M63" s="9">
        <v>2615</v>
      </c>
      <c r="N63" s="9">
        <v>1650</v>
      </c>
      <c r="O63" s="9">
        <v>404</v>
      </c>
      <c r="P63" s="20">
        <v>7707</v>
      </c>
    </row>
    <row r="64" spans="1:16" x14ac:dyDescent="0.3">
      <c r="A64" s="152"/>
      <c r="B64" s="6">
        <v>43497</v>
      </c>
      <c r="C64" s="9">
        <v>3480</v>
      </c>
      <c r="D64" s="9">
        <v>3009</v>
      </c>
      <c r="E64" s="9">
        <v>1761</v>
      </c>
      <c r="F64" s="9">
        <v>582</v>
      </c>
      <c r="G64" s="20">
        <v>8832</v>
      </c>
      <c r="J64" s="152"/>
      <c r="K64" s="6">
        <v>43497</v>
      </c>
      <c r="L64" s="9">
        <v>2320</v>
      </c>
      <c r="M64" s="9">
        <v>1678</v>
      </c>
      <c r="N64" s="9">
        <v>1253</v>
      </c>
      <c r="O64" s="9">
        <v>404</v>
      </c>
      <c r="P64" s="20">
        <v>5655</v>
      </c>
    </row>
    <row r="65" spans="1:16" ht="15" thickBot="1" x14ac:dyDescent="0.35">
      <c r="A65" s="153"/>
      <c r="B65" s="7" t="s">
        <v>142</v>
      </c>
      <c r="C65" s="10">
        <v>3480</v>
      </c>
      <c r="D65" s="10">
        <v>3009</v>
      </c>
      <c r="E65" s="10">
        <v>1761</v>
      </c>
      <c r="F65" s="10">
        <v>582</v>
      </c>
      <c r="G65" s="21">
        <v>8832</v>
      </c>
      <c r="J65" s="153"/>
      <c r="K65" s="7" t="s">
        <v>142</v>
      </c>
      <c r="L65" s="10">
        <v>2305</v>
      </c>
      <c r="M65" s="10">
        <v>1696</v>
      </c>
      <c r="N65" s="10">
        <v>1274</v>
      </c>
      <c r="O65" s="10">
        <v>404</v>
      </c>
      <c r="P65" s="21">
        <v>5679</v>
      </c>
    </row>
    <row r="66" spans="1:16" x14ac:dyDescent="0.3">
      <c r="A66" s="151">
        <v>2018</v>
      </c>
      <c r="B66" s="5" t="s">
        <v>143</v>
      </c>
      <c r="C66" s="8">
        <v>3596</v>
      </c>
      <c r="D66" s="8">
        <v>2900</v>
      </c>
      <c r="E66" s="8">
        <v>1822</v>
      </c>
      <c r="F66" s="8">
        <v>592</v>
      </c>
      <c r="G66" s="19">
        <v>8910</v>
      </c>
      <c r="J66" s="151">
        <v>2018</v>
      </c>
      <c r="K66" s="5" t="s">
        <v>143</v>
      </c>
      <c r="L66" s="8">
        <v>2542</v>
      </c>
      <c r="M66" s="8">
        <v>1653</v>
      </c>
      <c r="N66" s="8">
        <v>1379</v>
      </c>
      <c r="O66" s="8">
        <v>404</v>
      </c>
      <c r="P66" s="19">
        <v>5978</v>
      </c>
    </row>
    <row r="67" spans="1:16" x14ac:dyDescent="0.3">
      <c r="A67" s="152"/>
      <c r="B67" s="6">
        <v>43405</v>
      </c>
      <c r="C67" s="9">
        <v>3596</v>
      </c>
      <c r="D67" s="9">
        <v>2900</v>
      </c>
      <c r="E67" s="9">
        <v>1822</v>
      </c>
      <c r="F67" s="9">
        <v>592</v>
      </c>
      <c r="G67" s="20">
        <v>8910</v>
      </c>
      <c r="J67" s="152"/>
      <c r="K67" s="6">
        <v>43405</v>
      </c>
      <c r="L67" s="9">
        <v>2774</v>
      </c>
      <c r="M67" s="9">
        <v>2058</v>
      </c>
      <c r="N67" s="9">
        <v>1404</v>
      </c>
      <c r="O67" s="9">
        <v>404</v>
      </c>
      <c r="P67" s="20">
        <v>6640</v>
      </c>
    </row>
    <row r="68" spans="1:16" x14ac:dyDescent="0.3">
      <c r="A68" s="152"/>
      <c r="B68" s="6" t="s">
        <v>144</v>
      </c>
      <c r="C68" s="9">
        <v>3596</v>
      </c>
      <c r="D68" s="9">
        <v>2900</v>
      </c>
      <c r="E68" s="9">
        <v>1822</v>
      </c>
      <c r="F68" s="9">
        <v>592</v>
      </c>
      <c r="G68" s="20">
        <v>8910</v>
      </c>
      <c r="J68" s="152"/>
      <c r="K68" s="6" t="s">
        <v>144</v>
      </c>
      <c r="L68" s="9">
        <v>3433</v>
      </c>
      <c r="M68" s="9">
        <v>2900</v>
      </c>
      <c r="N68" s="9">
        <v>1822</v>
      </c>
      <c r="O68" s="9">
        <v>592</v>
      </c>
      <c r="P68" s="20">
        <v>8747</v>
      </c>
    </row>
    <row r="69" spans="1:16" x14ac:dyDescent="0.3">
      <c r="A69" s="152"/>
      <c r="B69" s="6" t="s">
        <v>145</v>
      </c>
      <c r="C69" s="9">
        <v>3596</v>
      </c>
      <c r="D69" s="9">
        <v>2900</v>
      </c>
      <c r="E69" s="9">
        <v>1822</v>
      </c>
      <c r="F69" s="9">
        <v>592</v>
      </c>
      <c r="G69" s="20">
        <v>8910</v>
      </c>
      <c r="J69" s="152"/>
      <c r="K69" s="6" t="s">
        <v>145</v>
      </c>
      <c r="L69" s="9">
        <v>3453</v>
      </c>
      <c r="M69" s="9">
        <v>2900</v>
      </c>
      <c r="N69" s="9">
        <v>1822</v>
      </c>
      <c r="O69" s="9">
        <v>592</v>
      </c>
      <c r="P69" s="20">
        <v>8767</v>
      </c>
    </row>
    <row r="70" spans="1:16" x14ac:dyDescent="0.3">
      <c r="A70" s="152"/>
      <c r="B70" s="6" t="s">
        <v>146</v>
      </c>
      <c r="C70" s="9">
        <v>3596</v>
      </c>
      <c r="D70" s="9">
        <v>2900</v>
      </c>
      <c r="E70" s="9">
        <v>1822</v>
      </c>
      <c r="F70" s="9">
        <v>592</v>
      </c>
      <c r="G70" s="20">
        <v>8910</v>
      </c>
      <c r="J70" s="152"/>
      <c r="K70" s="6" t="s">
        <v>146</v>
      </c>
      <c r="L70" s="9">
        <v>3461</v>
      </c>
      <c r="M70" s="9">
        <v>2900</v>
      </c>
      <c r="N70" s="9">
        <v>1822</v>
      </c>
      <c r="O70" s="9">
        <v>592</v>
      </c>
      <c r="P70" s="20">
        <v>8775</v>
      </c>
    </row>
    <row r="71" spans="1:16" x14ac:dyDescent="0.3">
      <c r="A71" s="152"/>
      <c r="B71" s="6" t="s">
        <v>147</v>
      </c>
      <c r="C71" s="9">
        <v>3601</v>
      </c>
      <c r="D71" s="9">
        <v>2900</v>
      </c>
      <c r="E71" s="9">
        <v>1822</v>
      </c>
      <c r="F71" s="9">
        <v>592</v>
      </c>
      <c r="G71" s="20">
        <v>8915</v>
      </c>
      <c r="J71" s="152"/>
      <c r="K71" s="6" t="s">
        <v>147</v>
      </c>
      <c r="L71" s="9">
        <v>3465</v>
      </c>
      <c r="M71" s="9">
        <v>2900</v>
      </c>
      <c r="N71" s="9">
        <v>1822</v>
      </c>
      <c r="O71" s="9">
        <v>592</v>
      </c>
      <c r="P71" s="20">
        <v>8779</v>
      </c>
    </row>
    <row r="72" spans="1:16" x14ac:dyDescent="0.3">
      <c r="A72" s="152"/>
      <c r="B72" s="6" t="s">
        <v>148</v>
      </c>
      <c r="C72" s="9">
        <v>3623</v>
      </c>
      <c r="D72" s="9">
        <v>2900</v>
      </c>
      <c r="E72" s="9">
        <v>1822</v>
      </c>
      <c r="F72" s="9">
        <v>592</v>
      </c>
      <c r="G72" s="20">
        <v>8937</v>
      </c>
      <c r="J72" s="152"/>
      <c r="K72" s="6" t="s">
        <v>148</v>
      </c>
      <c r="L72" s="9">
        <v>3494</v>
      </c>
      <c r="M72" s="9">
        <v>2900</v>
      </c>
      <c r="N72" s="9">
        <v>1822</v>
      </c>
      <c r="O72" s="9">
        <v>592</v>
      </c>
      <c r="P72" s="20">
        <v>8808</v>
      </c>
    </row>
    <row r="73" spans="1:16" x14ac:dyDescent="0.3">
      <c r="A73" s="152"/>
      <c r="B73" s="6" t="s">
        <v>149</v>
      </c>
      <c r="C73" s="9">
        <v>3623</v>
      </c>
      <c r="D73" s="9">
        <v>2914</v>
      </c>
      <c r="E73" s="9">
        <v>1822</v>
      </c>
      <c r="F73" s="9">
        <v>592</v>
      </c>
      <c r="G73" s="20">
        <v>8951</v>
      </c>
      <c r="J73" s="152"/>
      <c r="K73" s="6" t="s">
        <v>149</v>
      </c>
      <c r="L73" s="9">
        <v>3394</v>
      </c>
      <c r="M73" s="9">
        <v>2914</v>
      </c>
      <c r="N73" s="9">
        <v>1822</v>
      </c>
      <c r="O73" s="9">
        <v>592</v>
      </c>
      <c r="P73" s="20">
        <v>8722</v>
      </c>
    </row>
    <row r="74" spans="1:16" x14ac:dyDescent="0.3">
      <c r="A74" s="152"/>
      <c r="B74" s="6">
        <v>43191</v>
      </c>
      <c r="C74" s="9">
        <v>3618</v>
      </c>
      <c r="D74" s="9">
        <v>2914</v>
      </c>
      <c r="E74" s="9">
        <v>1822</v>
      </c>
      <c r="F74" s="9">
        <v>592</v>
      </c>
      <c r="G74" s="20">
        <v>8946</v>
      </c>
      <c r="J74" s="152"/>
      <c r="K74" s="6">
        <v>43191</v>
      </c>
      <c r="L74" s="9">
        <v>3351</v>
      </c>
      <c r="M74" s="9">
        <v>2914</v>
      </c>
      <c r="N74" s="9">
        <v>1822</v>
      </c>
      <c r="O74" s="9">
        <v>592</v>
      </c>
      <c r="P74" s="20">
        <v>8679</v>
      </c>
    </row>
    <row r="75" spans="1:16" x14ac:dyDescent="0.3">
      <c r="A75" s="152"/>
      <c r="B75" s="6">
        <v>43160</v>
      </c>
      <c r="C75" s="9">
        <v>3625</v>
      </c>
      <c r="D75" s="9">
        <v>2914</v>
      </c>
      <c r="E75" s="9">
        <v>1822</v>
      </c>
      <c r="F75" s="9">
        <v>592</v>
      </c>
      <c r="G75" s="20">
        <v>8953</v>
      </c>
      <c r="J75" s="152"/>
      <c r="K75" s="6">
        <v>43160</v>
      </c>
      <c r="L75" s="9">
        <v>3178</v>
      </c>
      <c r="M75" s="9">
        <v>2864</v>
      </c>
      <c r="N75" s="9">
        <v>1822</v>
      </c>
      <c r="O75" s="9">
        <v>592</v>
      </c>
      <c r="P75" s="20">
        <v>8456</v>
      </c>
    </row>
    <row r="76" spans="1:16" x14ac:dyDescent="0.3">
      <c r="A76" s="152"/>
      <c r="B76" s="6">
        <v>43132</v>
      </c>
      <c r="C76" s="9">
        <v>3622</v>
      </c>
      <c r="D76" s="9">
        <v>2920</v>
      </c>
      <c r="E76" s="9">
        <v>1826</v>
      </c>
      <c r="F76" s="9">
        <v>592</v>
      </c>
      <c r="G76" s="20">
        <v>8960</v>
      </c>
      <c r="J76" s="152"/>
      <c r="K76" s="6">
        <v>43132</v>
      </c>
      <c r="L76" s="9">
        <v>2410</v>
      </c>
      <c r="M76" s="9">
        <v>1564</v>
      </c>
      <c r="N76" s="9">
        <v>1159</v>
      </c>
      <c r="O76" s="9">
        <v>404</v>
      </c>
      <c r="P76" s="20">
        <v>5537</v>
      </c>
    </row>
    <row r="77" spans="1:16" ht="15" thickBot="1" x14ac:dyDescent="0.35">
      <c r="A77" s="153"/>
      <c r="B77" s="7" t="s">
        <v>150</v>
      </c>
      <c r="C77" s="10">
        <v>3622</v>
      </c>
      <c r="D77" s="10">
        <v>2920</v>
      </c>
      <c r="E77" s="10">
        <v>1826</v>
      </c>
      <c r="F77" s="10">
        <v>592</v>
      </c>
      <c r="G77" s="21">
        <v>8960</v>
      </c>
      <c r="J77" s="153"/>
      <c r="K77" s="7" t="s">
        <v>150</v>
      </c>
      <c r="L77" s="10">
        <v>2301</v>
      </c>
      <c r="M77" s="10">
        <v>1425</v>
      </c>
      <c r="N77" s="10">
        <v>1296</v>
      </c>
      <c r="O77" s="10">
        <v>404</v>
      </c>
      <c r="P77" s="21">
        <v>5426</v>
      </c>
    </row>
    <row r="78" spans="1:16" x14ac:dyDescent="0.3">
      <c r="A78" s="151">
        <v>2017</v>
      </c>
      <c r="B78" s="5" t="s">
        <v>151</v>
      </c>
      <c r="C78" s="8">
        <v>3822</v>
      </c>
      <c r="D78" s="8">
        <v>2893</v>
      </c>
      <c r="E78" s="8">
        <v>1694</v>
      </c>
      <c r="F78" s="8">
        <v>592</v>
      </c>
      <c r="G78" s="19">
        <v>9001</v>
      </c>
      <c r="J78" s="151">
        <v>2017</v>
      </c>
      <c r="K78" s="5" t="s">
        <v>151</v>
      </c>
      <c r="L78" s="8">
        <v>2613</v>
      </c>
      <c r="M78" s="8">
        <v>1610</v>
      </c>
      <c r="N78" s="8">
        <v>1228</v>
      </c>
      <c r="O78" s="8">
        <v>414</v>
      </c>
      <c r="P78" s="19">
        <v>5865</v>
      </c>
    </row>
    <row r="79" spans="1:16" x14ac:dyDescent="0.3">
      <c r="A79" s="152"/>
      <c r="B79" s="6">
        <v>43040</v>
      </c>
      <c r="C79" s="9">
        <v>3840</v>
      </c>
      <c r="D79" s="9">
        <v>2893</v>
      </c>
      <c r="E79" s="9">
        <v>1694</v>
      </c>
      <c r="F79" s="9">
        <v>592</v>
      </c>
      <c r="G79" s="20">
        <v>9019</v>
      </c>
      <c r="J79" s="152"/>
      <c r="K79" s="6">
        <v>43040</v>
      </c>
      <c r="L79" s="9">
        <v>2841</v>
      </c>
      <c r="M79" s="9">
        <v>1936</v>
      </c>
      <c r="N79" s="9">
        <v>1272</v>
      </c>
      <c r="O79" s="9">
        <v>414</v>
      </c>
      <c r="P79" s="20">
        <v>6463</v>
      </c>
    </row>
    <row r="80" spans="1:16" x14ac:dyDescent="0.3">
      <c r="A80" s="152"/>
      <c r="B80" s="6" t="s">
        <v>152</v>
      </c>
      <c r="C80" s="9">
        <v>4028</v>
      </c>
      <c r="D80" s="9">
        <v>2893</v>
      </c>
      <c r="E80" s="9">
        <v>1694</v>
      </c>
      <c r="F80" s="9">
        <v>592</v>
      </c>
      <c r="G80" s="20">
        <v>9207</v>
      </c>
      <c r="J80" s="152"/>
      <c r="K80" s="6" t="s">
        <v>152</v>
      </c>
      <c r="L80" s="9">
        <v>3919</v>
      </c>
      <c r="M80" s="9">
        <v>2838</v>
      </c>
      <c r="N80" s="9">
        <v>1694</v>
      </c>
      <c r="O80" s="9">
        <v>592</v>
      </c>
      <c r="P80" s="20">
        <v>9043</v>
      </c>
    </row>
    <row r="81" spans="1:16" x14ac:dyDescent="0.3">
      <c r="A81" s="152"/>
      <c r="B81" s="6" t="s">
        <v>153</v>
      </c>
      <c r="C81" s="9">
        <v>4065</v>
      </c>
      <c r="D81" s="9">
        <v>2893</v>
      </c>
      <c r="E81" s="9">
        <v>1694</v>
      </c>
      <c r="F81" s="9">
        <v>595</v>
      </c>
      <c r="G81" s="20">
        <v>9247</v>
      </c>
      <c r="J81" s="152"/>
      <c r="K81" s="6" t="s">
        <v>153</v>
      </c>
      <c r="L81" s="9">
        <v>4043</v>
      </c>
      <c r="M81" s="9">
        <v>2893</v>
      </c>
      <c r="N81" s="9">
        <v>1694</v>
      </c>
      <c r="O81" s="9">
        <v>595</v>
      </c>
      <c r="P81" s="20">
        <v>9225</v>
      </c>
    </row>
    <row r="82" spans="1:16" x14ac:dyDescent="0.3">
      <c r="A82" s="152"/>
      <c r="B82" s="6" t="s">
        <v>154</v>
      </c>
      <c r="C82" s="9">
        <v>4066</v>
      </c>
      <c r="D82" s="9">
        <v>2893</v>
      </c>
      <c r="E82" s="9">
        <v>1694</v>
      </c>
      <c r="F82" s="9">
        <v>595</v>
      </c>
      <c r="G82" s="20">
        <v>9248</v>
      </c>
      <c r="J82" s="152"/>
      <c r="K82" s="6" t="s">
        <v>154</v>
      </c>
      <c r="L82" s="9">
        <v>4038</v>
      </c>
      <c r="M82" s="9">
        <v>2893</v>
      </c>
      <c r="N82" s="9">
        <v>1694</v>
      </c>
      <c r="O82" s="9">
        <v>595</v>
      </c>
      <c r="P82" s="20">
        <v>9220</v>
      </c>
    </row>
    <row r="83" spans="1:16" x14ac:dyDescent="0.3">
      <c r="A83" s="152"/>
      <c r="B83" s="6" t="s">
        <v>155</v>
      </c>
      <c r="C83" s="9">
        <v>4068</v>
      </c>
      <c r="D83" s="9">
        <v>2893</v>
      </c>
      <c r="E83" s="9">
        <v>1694</v>
      </c>
      <c r="F83" s="9">
        <v>595</v>
      </c>
      <c r="G83" s="20">
        <v>9250</v>
      </c>
      <c r="J83" s="152"/>
      <c r="K83" s="6" t="s">
        <v>155</v>
      </c>
      <c r="L83" s="9">
        <v>4049</v>
      </c>
      <c r="M83" s="9">
        <v>2893</v>
      </c>
      <c r="N83" s="9">
        <v>1694</v>
      </c>
      <c r="O83" s="9">
        <v>595</v>
      </c>
      <c r="P83" s="20">
        <v>9231</v>
      </c>
    </row>
    <row r="84" spans="1:16" x14ac:dyDescent="0.3">
      <c r="A84" s="152"/>
      <c r="B84" s="6" t="s">
        <v>156</v>
      </c>
      <c r="C84" s="9">
        <v>4068</v>
      </c>
      <c r="D84" s="9">
        <v>2893</v>
      </c>
      <c r="E84" s="9">
        <v>1694</v>
      </c>
      <c r="F84" s="9">
        <v>595</v>
      </c>
      <c r="G84" s="20">
        <v>9250</v>
      </c>
      <c r="J84" s="152"/>
      <c r="K84" s="6" t="s">
        <v>156</v>
      </c>
      <c r="L84" s="9">
        <v>4027</v>
      </c>
      <c r="M84" s="9">
        <v>2893</v>
      </c>
      <c r="N84" s="9">
        <v>1694</v>
      </c>
      <c r="O84" s="9">
        <v>595</v>
      </c>
      <c r="P84" s="20">
        <v>9209</v>
      </c>
    </row>
    <row r="85" spans="1:16" x14ac:dyDescent="0.3">
      <c r="A85" s="152"/>
      <c r="B85" s="6" t="s">
        <v>157</v>
      </c>
      <c r="C85" s="9">
        <v>4044</v>
      </c>
      <c r="D85" s="9">
        <v>2904</v>
      </c>
      <c r="E85" s="9">
        <v>1694</v>
      </c>
      <c r="F85" s="9">
        <v>595</v>
      </c>
      <c r="G85" s="20">
        <v>9237</v>
      </c>
      <c r="J85" s="152"/>
      <c r="K85" s="6" t="s">
        <v>157</v>
      </c>
      <c r="L85" s="9">
        <v>3965</v>
      </c>
      <c r="M85" s="9">
        <v>2904</v>
      </c>
      <c r="N85" s="9">
        <v>1694</v>
      </c>
      <c r="O85" s="9">
        <v>595</v>
      </c>
      <c r="P85" s="20">
        <v>9158</v>
      </c>
    </row>
    <row r="86" spans="1:16" x14ac:dyDescent="0.3">
      <c r="A86" s="152"/>
      <c r="B86" s="6">
        <v>42826</v>
      </c>
      <c r="C86" s="9">
        <v>4044</v>
      </c>
      <c r="D86" s="9">
        <v>2904</v>
      </c>
      <c r="E86" s="9">
        <v>1694</v>
      </c>
      <c r="F86" s="9">
        <v>595</v>
      </c>
      <c r="G86" s="20">
        <v>9237</v>
      </c>
      <c r="J86" s="152"/>
      <c r="K86" s="6">
        <v>42826</v>
      </c>
      <c r="L86" s="9">
        <v>3885</v>
      </c>
      <c r="M86" s="9">
        <v>2904</v>
      </c>
      <c r="N86" s="9">
        <v>1694</v>
      </c>
      <c r="O86" s="9">
        <v>595</v>
      </c>
      <c r="P86" s="20">
        <v>9078</v>
      </c>
    </row>
    <row r="87" spans="1:16" x14ac:dyDescent="0.3">
      <c r="A87" s="152"/>
      <c r="B87" s="6">
        <v>42795</v>
      </c>
      <c r="C87" s="9">
        <v>4000</v>
      </c>
      <c r="D87" s="9">
        <v>2904</v>
      </c>
      <c r="E87" s="9">
        <v>1694</v>
      </c>
      <c r="F87" s="9">
        <v>595</v>
      </c>
      <c r="G87" s="20">
        <v>9193</v>
      </c>
      <c r="J87" s="152"/>
      <c r="K87" s="6">
        <v>42795</v>
      </c>
      <c r="L87" s="9">
        <v>3440</v>
      </c>
      <c r="M87" s="9">
        <v>2677</v>
      </c>
      <c r="N87" s="9">
        <v>1587</v>
      </c>
      <c r="O87" s="9">
        <v>486</v>
      </c>
      <c r="P87" s="20">
        <v>8190</v>
      </c>
    </row>
    <row r="88" spans="1:16" x14ac:dyDescent="0.3">
      <c r="A88" s="152"/>
      <c r="B88" s="6">
        <v>42767</v>
      </c>
      <c r="C88" s="9">
        <v>3852</v>
      </c>
      <c r="D88" s="9">
        <v>2906</v>
      </c>
      <c r="E88" s="9">
        <v>1694</v>
      </c>
      <c r="F88" s="9">
        <v>595</v>
      </c>
      <c r="G88" s="20">
        <v>9047</v>
      </c>
      <c r="J88" s="152"/>
      <c r="K88" s="6">
        <v>42767</v>
      </c>
      <c r="L88" s="9">
        <v>2559</v>
      </c>
      <c r="M88" s="9">
        <v>1626</v>
      </c>
      <c r="N88" s="9">
        <v>1008</v>
      </c>
      <c r="O88" s="9">
        <v>414</v>
      </c>
      <c r="P88" s="20">
        <v>5607</v>
      </c>
    </row>
    <row r="89" spans="1:16" ht="15" thickBot="1" x14ac:dyDescent="0.35">
      <c r="A89" s="153"/>
      <c r="B89" s="7" t="s">
        <v>158</v>
      </c>
      <c r="C89" s="10">
        <v>3852</v>
      </c>
      <c r="D89" s="10">
        <v>2906</v>
      </c>
      <c r="E89" s="10">
        <v>1694</v>
      </c>
      <c r="F89" s="10">
        <v>595</v>
      </c>
      <c r="G89" s="21">
        <v>9047</v>
      </c>
      <c r="J89" s="153"/>
      <c r="K89" s="7" t="s">
        <v>158</v>
      </c>
      <c r="L89" s="10">
        <v>2456</v>
      </c>
      <c r="M89" s="10">
        <v>1453</v>
      </c>
      <c r="N89" s="10">
        <v>1160</v>
      </c>
      <c r="O89" s="10">
        <v>414</v>
      </c>
      <c r="P89" s="21">
        <v>5483</v>
      </c>
    </row>
    <row r="90" spans="1:16" x14ac:dyDescent="0.3">
      <c r="A90" s="151">
        <v>2016</v>
      </c>
      <c r="B90" s="5" t="s">
        <v>159</v>
      </c>
      <c r="C90" s="8">
        <v>3731</v>
      </c>
      <c r="D90" s="8">
        <v>2988</v>
      </c>
      <c r="E90" s="8">
        <v>1646</v>
      </c>
      <c r="F90" s="8">
        <v>748</v>
      </c>
      <c r="G90" s="19">
        <v>9113</v>
      </c>
      <c r="J90" s="151">
        <v>2016</v>
      </c>
      <c r="K90" s="5" t="s">
        <v>159</v>
      </c>
      <c r="L90" s="8">
        <v>2411</v>
      </c>
      <c r="M90" s="8">
        <v>1712</v>
      </c>
      <c r="N90" s="8">
        <v>1098</v>
      </c>
      <c r="O90" s="8">
        <v>442</v>
      </c>
      <c r="P90" s="19">
        <v>5663</v>
      </c>
    </row>
    <row r="91" spans="1:16" x14ac:dyDescent="0.3">
      <c r="A91" s="152"/>
      <c r="B91" s="6">
        <v>42675</v>
      </c>
      <c r="C91" s="9">
        <v>3709</v>
      </c>
      <c r="D91" s="9">
        <v>2988</v>
      </c>
      <c r="E91" s="9">
        <v>1646</v>
      </c>
      <c r="F91" s="9">
        <v>748</v>
      </c>
      <c r="G91" s="20">
        <v>9091</v>
      </c>
      <c r="J91" s="152"/>
      <c r="K91" s="6">
        <v>42675</v>
      </c>
      <c r="L91" s="9">
        <v>2684</v>
      </c>
      <c r="M91" s="9">
        <v>1993</v>
      </c>
      <c r="N91" s="9">
        <v>1110</v>
      </c>
      <c r="O91" s="9">
        <v>524</v>
      </c>
      <c r="P91" s="20">
        <v>6311</v>
      </c>
    </row>
    <row r="92" spans="1:16" x14ac:dyDescent="0.3">
      <c r="A92" s="152"/>
      <c r="B92" s="6" t="s">
        <v>160</v>
      </c>
      <c r="C92" s="9">
        <v>3717</v>
      </c>
      <c r="D92" s="9">
        <v>3078</v>
      </c>
      <c r="E92" s="9">
        <v>1644</v>
      </c>
      <c r="F92" s="9">
        <v>748</v>
      </c>
      <c r="G92" s="20">
        <v>9187</v>
      </c>
      <c r="J92" s="152"/>
      <c r="K92" s="6" t="s">
        <v>160</v>
      </c>
      <c r="L92" s="9">
        <v>3478</v>
      </c>
      <c r="M92" s="9">
        <v>3078</v>
      </c>
      <c r="N92" s="9">
        <v>1644</v>
      </c>
      <c r="O92" s="9">
        <v>748</v>
      </c>
      <c r="P92" s="20">
        <v>8948</v>
      </c>
    </row>
    <row r="93" spans="1:16" x14ac:dyDescent="0.3">
      <c r="A93" s="152"/>
      <c r="B93" s="6" t="s">
        <v>161</v>
      </c>
      <c r="C93" s="9">
        <v>3741</v>
      </c>
      <c r="D93" s="9">
        <v>3079</v>
      </c>
      <c r="E93" s="9">
        <v>1711</v>
      </c>
      <c r="F93" s="9">
        <v>748</v>
      </c>
      <c r="G93" s="20">
        <v>9279</v>
      </c>
      <c r="J93" s="152"/>
      <c r="K93" s="6" t="s">
        <v>161</v>
      </c>
      <c r="L93" s="9">
        <v>3619</v>
      </c>
      <c r="M93" s="9">
        <v>3079</v>
      </c>
      <c r="N93" s="9">
        <v>1711</v>
      </c>
      <c r="O93" s="9">
        <v>748</v>
      </c>
      <c r="P93" s="20">
        <v>9157</v>
      </c>
    </row>
    <row r="94" spans="1:16" x14ac:dyDescent="0.3">
      <c r="A94" s="152"/>
      <c r="B94" s="6" t="s">
        <v>162</v>
      </c>
      <c r="C94" s="9">
        <v>3746</v>
      </c>
      <c r="D94" s="9">
        <v>3078</v>
      </c>
      <c r="E94" s="9">
        <v>1711</v>
      </c>
      <c r="F94" s="9">
        <v>748</v>
      </c>
      <c r="G94" s="20">
        <v>9283</v>
      </c>
      <c r="J94" s="152"/>
      <c r="K94" s="6" t="s">
        <v>162</v>
      </c>
      <c r="L94" s="9">
        <v>3636</v>
      </c>
      <c r="M94" s="9">
        <v>3078</v>
      </c>
      <c r="N94" s="9">
        <v>1711</v>
      </c>
      <c r="O94" s="9">
        <v>748</v>
      </c>
      <c r="P94" s="20">
        <v>9173</v>
      </c>
    </row>
    <row r="95" spans="1:16" x14ac:dyDescent="0.3">
      <c r="A95" s="152"/>
      <c r="B95" s="6" t="s">
        <v>163</v>
      </c>
      <c r="C95" s="9">
        <v>3748</v>
      </c>
      <c r="D95" s="9">
        <v>3076</v>
      </c>
      <c r="E95" s="9">
        <v>1711</v>
      </c>
      <c r="F95" s="9">
        <v>748</v>
      </c>
      <c r="G95" s="20">
        <v>9283</v>
      </c>
      <c r="J95" s="152"/>
      <c r="K95" s="6" t="s">
        <v>163</v>
      </c>
      <c r="L95" s="9">
        <v>3627</v>
      </c>
      <c r="M95" s="9">
        <v>3076</v>
      </c>
      <c r="N95" s="9">
        <v>1711</v>
      </c>
      <c r="O95" s="9">
        <v>748</v>
      </c>
      <c r="P95" s="20">
        <v>9162</v>
      </c>
    </row>
    <row r="96" spans="1:16" x14ac:dyDescent="0.3">
      <c r="A96" s="152"/>
      <c r="B96" s="6" t="s">
        <v>164</v>
      </c>
      <c r="C96" s="9">
        <v>3761</v>
      </c>
      <c r="D96" s="9">
        <v>3076</v>
      </c>
      <c r="E96" s="9">
        <v>1711</v>
      </c>
      <c r="F96" s="9">
        <v>748</v>
      </c>
      <c r="G96" s="20">
        <v>9296</v>
      </c>
      <c r="J96" s="152"/>
      <c r="K96" s="6" t="s">
        <v>164</v>
      </c>
      <c r="L96" s="9">
        <v>3597</v>
      </c>
      <c r="M96" s="9">
        <v>3076</v>
      </c>
      <c r="N96" s="9">
        <v>1711</v>
      </c>
      <c r="O96" s="9">
        <v>748</v>
      </c>
      <c r="P96" s="20">
        <v>9132</v>
      </c>
    </row>
    <row r="97" spans="1:16" x14ac:dyDescent="0.3">
      <c r="A97" s="152"/>
      <c r="B97" s="6" t="s">
        <v>165</v>
      </c>
      <c r="C97" s="9">
        <v>3755</v>
      </c>
      <c r="D97" s="9">
        <v>3076</v>
      </c>
      <c r="E97" s="9">
        <v>1711</v>
      </c>
      <c r="F97" s="9">
        <v>748</v>
      </c>
      <c r="G97" s="20">
        <v>9290</v>
      </c>
      <c r="J97" s="152"/>
      <c r="K97" s="6" t="s">
        <v>165</v>
      </c>
      <c r="L97" s="9">
        <v>3481</v>
      </c>
      <c r="M97" s="9">
        <v>3076</v>
      </c>
      <c r="N97" s="9">
        <v>1711</v>
      </c>
      <c r="O97" s="9">
        <v>748</v>
      </c>
      <c r="P97" s="20">
        <v>9016</v>
      </c>
    </row>
    <row r="98" spans="1:16" x14ac:dyDescent="0.3">
      <c r="A98" s="152"/>
      <c r="B98" s="6">
        <v>42461</v>
      </c>
      <c r="C98" s="9">
        <v>3755</v>
      </c>
      <c r="D98" s="9">
        <v>3068</v>
      </c>
      <c r="E98" s="9">
        <v>1711</v>
      </c>
      <c r="F98" s="9">
        <v>748</v>
      </c>
      <c r="G98" s="20">
        <v>9282</v>
      </c>
      <c r="J98" s="152"/>
      <c r="K98" s="6">
        <v>42461</v>
      </c>
      <c r="L98" s="9">
        <v>3377</v>
      </c>
      <c r="M98" s="9">
        <v>2990</v>
      </c>
      <c r="N98" s="9">
        <v>1711</v>
      </c>
      <c r="O98" s="9">
        <v>738</v>
      </c>
      <c r="P98" s="20">
        <v>8816</v>
      </c>
    </row>
    <row r="99" spans="1:16" x14ac:dyDescent="0.3">
      <c r="A99" s="152"/>
      <c r="B99" s="6">
        <v>42430</v>
      </c>
      <c r="C99" s="9">
        <v>3759</v>
      </c>
      <c r="D99" s="9">
        <v>3068</v>
      </c>
      <c r="E99" s="9">
        <v>1711</v>
      </c>
      <c r="F99" s="9">
        <v>748</v>
      </c>
      <c r="G99" s="20">
        <v>9286</v>
      </c>
      <c r="J99" s="152"/>
      <c r="K99" s="6">
        <v>42430</v>
      </c>
      <c r="L99" s="9">
        <v>3241</v>
      </c>
      <c r="M99" s="9">
        <v>2950</v>
      </c>
      <c r="N99" s="9">
        <v>1711</v>
      </c>
      <c r="O99" s="9">
        <v>738</v>
      </c>
      <c r="P99" s="20">
        <v>8640</v>
      </c>
    </row>
    <row r="100" spans="1:16" x14ac:dyDescent="0.3">
      <c r="A100" s="152"/>
      <c r="B100" s="6">
        <v>42401</v>
      </c>
      <c r="C100" s="9">
        <v>3869</v>
      </c>
      <c r="D100" s="9">
        <v>2978</v>
      </c>
      <c r="E100" s="9">
        <v>1694</v>
      </c>
      <c r="F100" s="9">
        <v>748</v>
      </c>
      <c r="G100" s="20">
        <v>9289</v>
      </c>
      <c r="J100" s="152"/>
      <c r="K100" s="6">
        <v>42401</v>
      </c>
      <c r="L100" s="9">
        <v>2432</v>
      </c>
      <c r="M100" s="9">
        <v>1609</v>
      </c>
      <c r="N100" s="9">
        <v>1210</v>
      </c>
      <c r="O100" s="9">
        <v>442</v>
      </c>
      <c r="P100" s="20">
        <v>5693</v>
      </c>
    </row>
    <row r="101" spans="1:16" ht="15" thickBot="1" x14ac:dyDescent="0.35">
      <c r="A101" s="153"/>
      <c r="B101" s="7" t="s">
        <v>166</v>
      </c>
      <c r="C101" s="10">
        <v>3866</v>
      </c>
      <c r="D101" s="10">
        <v>2978</v>
      </c>
      <c r="E101" s="10">
        <v>1694</v>
      </c>
      <c r="F101" s="10">
        <v>748</v>
      </c>
      <c r="G101" s="21">
        <v>9286</v>
      </c>
      <c r="J101" s="153"/>
      <c r="K101" s="7" t="s">
        <v>166</v>
      </c>
      <c r="L101" s="10">
        <v>2379</v>
      </c>
      <c r="M101" s="10">
        <v>1550</v>
      </c>
      <c r="N101" s="10">
        <v>1207</v>
      </c>
      <c r="O101" s="10">
        <v>442</v>
      </c>
      <c r="P101" s="21">
        <v>5578</v>
      </c>
    </row>
    <row r="102" spans="1:16" x14ac:dyDescent="0.3">
      <c r="A102" s="151">
        <v>2015</v>
      </c>
      <c r="B102" s="5" t="s">
        <v>167</v>
      </c>
      <c r="C102" s="8">
        <v>3777</v>
      </c>
      <c r="D102" s="8">
        <v>3158</v>
      </c>
      <c r="E102" s="8">
        <v>1694</v>
      </c>
      <c r="F102" s="8">
        <v>720</v>
      </c>
      <c r="G102" s="19">
        <v>9349</v>
      </c>
      <c r="J102" s="151">
        <v>2015</v>
      </c>
      <c r="K102" s="5" t="s">
        <v>167</v>
      </c>
      <c r="L102" s="8">
        <v>2414</v>
      </c>
      <c r="M102" s="8">
        <v>1670</v>
      </c>
      <c r="N102" s="8">
        <v>1207</v>
      </c>
      <c r="O102" s="8">
        <v>539</v>
      </c>
      <c r="P102" s="19">
        <v>5830</v>
      </c>
    </row>
    <row r="103" spans="1:16" x14ac:dyDescent="0.3">
      <c r="A103" s="152"/>
      <c r="B103" s="6">
        <v>42309</v>
      </c>
      <c r="C103" s="9">
        <v>3792</v>
      </c>
      <c r="D103" s="9">
        <v>3158</v>
      </c>
      <c r="E103" s="9">
        <v>1694</v>
      </c>
      <c r="F103" s="9">
        <v>720</v>
      </c>
      <c r="G103" s="20">
        <v>9364</v>
      </c>
      <c r="J103" s="152"/>
      <c r="K103" s="6">
        <v>42309</v>
      </c>
      <c r="L103" s="9">
        <v>2840</v>
      </c>
      <c r="M103" s="9">
        <v>1970</v>
      </c>
      <c r="N103" s="9">
        <v>1231</v>
      </c>
      <c r="O103" s="9">
        <v>539</v>
      </c>
      <c r="P103" s="20">
        <v>6580</v>
      </c>
    </row>
    <row r="104" spans="1:16" x14ac:dyDescent="0.3">
      <c r="A104" s="152"/>
      <c r="B104" s="6" t="s">
        <v>168</v>
      </c>
      <c r="C104" s="9">
        <v>3827</v>
      </c>
      <c r="D104" s="9">
        <v>3163</v>
      </c>
      <c r="E104" s="9">
        <v>1694</v>
      </c>
      <c r="F104" s="9">
        <v>725</v>
      </c>
      <c r="G104" s="20">
        <v>9409</v>
      </c>
      <c r="J104" s="152"/>
      <c r="K104" s="6" t="s">
        <v>168</v>
      </c>
      <c r="L104" s="9">
        <v>3689</v>
      </c>
      <c r="M104" s="9">
        <v>3141</v>
      </c>
      <c r="N104" s="9">
        <v>1694</v>
      </c>
      <c r="O104" s="9">
        <v>725</v>
      </c>
      <c r="P104" s="20">
        <v>9249</v>
      </c>
    </row>
    <row r="105" spans="1:16" x14ac:dyDescent="0.3">
      <c r="A105" s="152"/>
      <c r="B105" s="6" t="s">
        <v>169</v>
      </c>
      <c r="C105" s="9">
        <v>3843</v>
      </c>
      <c r="D105" s="9">
        <v>3163</v>
      </c>
      <c r="E105" s="9">
        <v>1694</v>
      </c>
      <c r="F105" s="9">
        <v>725</v>
      </c>
      <c r="G105" s="20">
        <v>9425</v>
      </c>
      <c r="J105" s="152"/>
      <c r="K105" s="6" t="s">
        <v>169</v>
      </c>
      <c r="L105" s="9">
        <v>3748</v>
      </c>
      <c r="M105" s="9">
        <v>3141</v>
      </c>
      <c r="N105" s="9">
        <v>1694</v>
      </c>
      <c r="O105" s="9">
        <v>725</v>
      </c>
      <c r="P105" s="20">
        <v>9308</v>
      </c>
    </row>
    <row r="106" spans="1:16" x14ac:dyDescent="0.3">
      <c r="A106" s="152"/>
      <c r="B106" s="6" t="s">
        <v>170</v>
      </c>
      <c r="C106" s="9">
        <v>3849</v>
      </c>
      <c r="D106" s="9">
        <v>3199</v>
      </c>
      <c r="E106" s="9">
        <v>1694</v>
      </c>
      <c r="F106" s="9">
        <v>725</v>
      </c>
      <c r="G106" s="20">
        <v>9467</v>
      </c>
      <c r="J106" s="152"/>
      <c r="K106" s="6" t="s">
        <v>170</v>
      </c>
      <c r="L106" s="9">
        <v>3758</v>
      </c>
      <c r="M106" s="9">
        <v>3177</v>
      </c>
      <c r="N106" s="9">
        <v>1694</v>
      </c>
      <c r="O106" s="9">
        <v>725</v>
      </c>
      <c r="P106" s="20">
        <v>9354</v>
      </c>
    </row>
    <row r="107" spans="1:16" x14ac:dyDescent="0.3">
      <c r="A107" s="152"/>
      <c r="B107" s="6" t="s">
        <v>171</v>
      </c>
      <c r="C107" s="9">
        <v>3849</v>
      </c>
      <c r="D107" s="9">
        <v>3199</v>
      </c>
      <c r="E107" s="9">
        <v>1694</v>
      </c>
      <c r="F107" s="9">
        <v>725</v>
      </c>
      <c r="G107" s="20">
        <v>9467</v>
      </c>
      <c r="J107" s="152"/>
      <c r="K107" s="6" t="s">
        <v>171</v>
      </c>
      <c r="L107" s="9">
        <v>3758</v>
      </c>
      <c r="M107" s="9">
        <v>3170</v>
      </c>
      <c r="N107" s="9">
        <v>1694</v>
      </c>
      <c r="O107" s="9">
        <v>725</v>
      </c>
      <c r="P107" s="20">
        <v>9347</v>
      </c>
    </row>
    <row r="108" spans="1:16" x14ac:dyDescent="0.3">
      <c r="A108" s="152"/>
      <c r="B108" s="6" t="s">
        <v>172</v>
      </c>
      <c r="C108" s="9">
        <v>3827</v>
      </c>
      <c r="D108" s="9">
        <v>3199</v>
      </c>
      <c r="E108" s="9">
        <v>1694</v>
      </c>
      <c r="F108" s="9">
        <v>725</v>
      </c>
      <c r="G108" s="20">
        <v>9445</v>
      </c>
      <c r="J108" s="152"/>
      <c r="K108" s="6" t="s">
        <v>172</v>
      </c>
      <c r="L108" s="9">
        <v>3715</v>
      </c>
      <c r="M108" s="9">
        <v>3170</v>
      </c>
      <c r="N108" s="9">
        <v>1694</v>
      </c>
      <c r="O108" s="9">
        <v>725</v>
      </c>
      <c r="P108" s="20">
        <v>9304</v>
      </c>
    </row>
    <row r="109" spans="1:16" x14ac:dyDescent="0.3">
      <c r="A109" s="152"/>
      <c r="B109" s="6" t="s">
        <v>173</v>
      </c>
      <c r="C109" s="9">
        <v>3832</v>
      </c>
      <c r="D109" s="9">
        <v>3199</v>
      </c>
      <c r="E109" s="9">
        <v>1694</v>
      </c>
      <c r="F109" s="9">
        <v>725</v>
      </c>
      <c r="G109" s="20">
        <v>9450</v>
      </c>
      <c r="J109" s="152"/>
      <c r="K109" s="6" t="s">
        <v>173</v>
      </c>
      <c r="L109" s="9">
        <v>3625</v>
      </c>
      <c r="M109" s="9">
        <v>3170</v>
      </c>
      <c r="N109" s="9">
        <v>1694</v>
      </c>
      <c r="O109" s="9">
        <v>725</v>
      </c>
      <c r="P109" s="20">
        <v>9214</v>
      </c>
    </row>
    <row r="110" spans="1:16" x14ac:dyDescent="0.3">
      <c r="A110" s="152"/>
      <c r="B110" s="6">
        <v>42095</v>
      </c>
      <c r="C110" s="9">
        <v>3834</v>
      </c>
      <c r="D110" s="9">
        <v>3199</v>
      </c>
      <c r="E110" s="9">
        <v>1694</v>
      </c>
      <c r="F110" s="9">
        <v>725</v>
      </c>
      <c r="G110" s="20">
        <v>9452</v>
      </c>
      <c r="J110" s="152"/>
      <c r="K110" s="6">
        <v>42095</v>
      </c>
      <c r="L110" s="9">
        <v>3553</v>
      </c>
      <c r="M110" s="9">
        <v>3098</v>
      </c>
      <c r="N110" s="9">
        <v>1694</v>
      </c>
      <c r="O110" s="9">
        <v>725</v>
      </c>
      <c r="P110" s="20">
        <v>9070</v>
      </c>
    </row>
    <row r="111" spans="1:16" x14ac:dyDescent="0.3">
      <c r="A111" s="152"/>
      <c r="B111" s="6">
        <v>42064</v>
      </c>
      <c r="C111" s="9">
        <v>3815</v>
      </c>
      <c r="D111" s="9">
        <v>3163</v>
      </c>
      <c r="E111" s="9">
        <v>1694</v>
      </c>
      <c r="F111" s="9">
        <v>725</v>
      </c>
      <c r="G111" s="20">
        <v>9397</v>
      </c>
      <c r="J111" s="152"/>
      <c r="K111" s="6">
        <v>42064</v>
      </c>
      <c r="L111" s="9">
        <v>3142</v>
      </c>
      <c r="M111" s="9">
        <v>2871</v>
      </c>
      <c r="N111" s="9">
        <v>1593</v>
      </c>
      <c r="O111" s="9">
        <v>725</v>
      </c>
      <c r="P111" s="20">
        <v>8331</v>
      </c>
    </row>
    <row r="112" spans="1:16" x14ac:dyDescent="0.3">
      <c r="A112" s="152"/>
      <c r="B112" s="6">
        <v>42036</v>
      </c>
      <c r="C112" s="9">
        <v>3777</v>
      </c>
      <c r="D112" s="9">
        <v>3161</v>
      </c>
      <c r="E112" s="9">
        <v>1694</v>
      </c>
      <c r="F112" s="9">
        <v>725</v>
      </c>
      <c r="G112" s="20">
        <v>9357</v>
      </c>
      <c r="J112" s="152"/>
      <c r="K112" s="6">
        <v>42036</v>
      </c>
      <c r="L112" s="9">
        <v>2532</v>
      </c>
      <c r="M112" s="9">
        <v>1780</v>
      </c>
      <c r="N112" s="9">
        <v>1037</v>
      </c>
      <c r="O112" s="9">
        <v>452</v>
      </c>
      <c r="P112" s="20">
        <v>5801</v>
      </c>
    </row>
    <row r="113" spans="1:16" ht="15" thickBot="1" x14ac:dyDescent="0.35">
      <c r="A113" s="153"/>
      <c r="B113" s="7" t="s">
        <v>174</v>
      </c>
      <c r="C113" s="10">
        <v>3766</v>
      </c>
      <c r="D113" s="10">
        <v>3161</v>
      </c>
      <c r="E113" s="10">
        <v>1694</v>
      </c>
      <c r="F113" s="10">
        <v>725</v>
      </c>
      <c r="G113" s="21">
        <v>9346</v>
      </c>
      <c r="J113" s="153"/>
      <c r="K113" s="7" t="s">
        <v>174</v>
      </c>
      <c r="L113" s="10">
        <v>2367</v>
      </c>
      <c r="M113" s="10">
        <v>1757</v>
      </c>
      <c r="N113" s="10">
        <v>1095</v>
      </c>
      <c r="O113" s="10">
        <v>452</v>
      </c>
      <c r="P113" s="21">
        <v>5671</v>
      </c>
    </row>
    <row r="114" spans="1:16" x14ac:dyDescent="0.3">
      <c r="A114" s="151">
        <v>2014</v>
      </c>
      <c r="B114" s="5" t="s">
        <v>175</v>
      </c>
      <c r="C114" s="8">
        <v>4018</v>
      </c>
      <c r="D114" s="8">
        <v>3023</v>
      </c>
      <c r="E114" s="8">
        <v>1714</v>
      </c>
      <c r="F114" s="8">
        <v>735</v>
      </c>
      <c r="G114" s="19">
        <v>9490</v>
      </c>
      <c r="J114" s="151">
        <v>2014</v>
      </c>
      <c r="K114" s="5" t="s">
        <v>175</v>
      </c>
      <c r="L114" s="8">
        <v>2669</v>
      </c>
      <c r="M114" s="8">
        <v>1650</v>
      </c>
      <c r="N114" s="8">
        <v>1290</v>
      </c>
      <c r="O114" s="8">
        <v>567</v>
      </c>
      <c r="P114" s="19">
        <v>6176</v>
      </c>
    </row>
    <row r="115" spans="1:16" x14ac:dyDescent="0.3">
      <c r="A115" s="152"/>
      <c r="B115" s="6">
        <v>41944</v>
      </c>
      <c r="C115" s="9">
        <v>4018</v>
      </c>
      <c r="D115" s="9">
        <v>3023</v>
      </c>
      <c r="E115" s="9">
        <v>1714</v>
      </c>
      <c r="F115" s="9">
        <v>735</v>
      </c>
      <c r="G115" s="20">
        <v>9490</v>
      </c>
      <c r="J115" s="152"/>
      <c r="K115" s="6">
        <v>41944</v>
      </c>
      <c r="L115" s="9">
        <v>2853</v>
      </c>
      <c r="M115" s="9">
        <v>2028</v>
      </c>
      <c r="N115" s="9">
        <v>1360</v>
      </c>
      <c r="O115" s="9">
        <v>567</v>
      </c>
      <c r="P115" s="20">
        <v>6808</v>
      </c>
    </row>
    <row r="116" spans="1:16" x14ac:dyDescent="0.3">
      <c r="A116" s="152"/>
      <c r="B116" s="6" t="s">
        <v>176</v>
      </c>
      <c r="C116" s="9">
        <v>4039</v>
      </c>
      <c r="D116" s="9">
        <v>3111</v>
      </c>
      <c r="E116" s="9">
        <v>1714</v>
      </c>
      <c r="F116" s="9">
        <v>735</v>
      </c>
      <c r="G116" s="20">
        <v>9599</v>
      </c>
      <c r="J116" s="152"/>
      <c r="K116" s="6" t="s">
        <v>176</v>
      </c>
      <c r="L116" s="9">
        <v>3787</v>
      </c>
      <c r="M116" s="9">
        <v>3111</v>
      </c>
      <c r="N116" s="9">
        <v>1714</v>
      </c>
      <c r="O116" s="9">
        <v>735</v>
      </c>
      <c r="P116" s="20">
        <v>9347</v>
      </c>
    </row>
    <row r="117" spans="1:16" x14ac:dyDescent="0.3">
      <c r="A117" s="152"/>
      <c r="B117" s="6" t="s">
        <v>177</v>
      </c>
      <c r="C117" s="9">
        <v>4074</v>
      </c>
      <c r="D117" s="9">
        <v>3111</v>
      </c>
      <c r="E117" s="9">
        <v>1714</v>
      </c>
      <c r="F117" s="9">
        <v>804</v>
      </c>
      <c r="G117" s="20">
        <v>9703</v>
      </c>
      <c r="J117" s="152"/>
      <c r="K117" s="6" t="s">
        <v>177</v>
      </c>
      <c r="L117" s="9">
        <v>3959</v>
      </c>
      <c r="M117" s="9">
        <v>3111</v>
      </c>
      <c r="N117" s="9">
        <v>1714</v>
      </c>
      <c r="O117" s="9">
        <v>804</v>
      </c>
      <c r="P117" s="20">
        <v>9588</v>
      </c>
    </row>
    <row r="118" spans="1:16" x14ac:dyDescent="0.3">
      <c r="A118" s="152"/>
      <c r="B118" s="6" t="s">
        <v>178</v>
      </c>
      <c r="C118" s="9">
        <v>4100</v>
      </c>
      <c r="D118" s="9">
        <v>3111</v>
      </c>
      <c r="E118" s="9">
        <v>1714</v>
      </c>
      <c r="F118" s="9">
        <v>804</v>
      </c>
      <c r="G118" s="20">
        <v>9729</v>
      </c>
      <c r="J118" s="152"/>
      <c r="K118" s="6" t="s">
        <v>178</v>
      </c>
      <c r="L118" s="9">
        <v>3978</v>
      </c>
      <c r="M118" s="9">
        <v>3111</v>
      </c>
      <c r="N118" s="9">
        <v>1714</v>
      </c>
      <c r="O118" s="9">
        <v>804</v>
      </c>
      <c r="P118" s="20">
        <v>9607</v>
      </c>
    </row>
    <row r="119" spans="1:16" x14ac:dyDescent="0.3">
      <c r="A119" s="152"/>
      <c r="B119" s="6" t="s">
        <v>179</v>
      </c>
      <c r="C119" s="9">
        <v>4113</v>
      </c>
      <c r="D119" s="9">
        <v>3111</v>
      </c>
      <c r="E119" s="9">
        <v>1714</v>
      </c>
      <c r="F119" s="9">
        <v>804</v>
      </c>
      <c r="G119" s="20">
        <v>9742</v>
      </c>
      <c r="J119" s="152"/>
      <c r="K119" s="6" t="s">
        <v>179</v>
      </c>
      <c r="L119" s="9">
        <v>3997</v>
      </c>
      <c r="M119" s="9">
        <v>3111</v>
      </c>
      <c r="N119" s="9">
        <v>1714</v>
      </c>
      <c r="O119" s="9">
        <v>804</v>
      </c>
      <c r="P119" s="20">
        <v>9626</v>
      </c>
    </row>
    <row r="120" spans="1:16" x14ac:dyDescent="0.3">
      <c r="A120" s="152"/>
      <c r="B120" s="6" t="s">
        <v>180</v>
      </c>
      <c r="C120" s="9">
        <v>4112</v>
      </c>
      <c r="D120" s="9">
        <v>3111</v>
      </c>
      <c r="E120" s="9">
        <v>1714</v>
      </c>
      <c r="F120" s="9">
        <v>804</v>
      </c>
      <c r="G120" s="20">
        <v>9741</v>
      </c>
      <c r="J120" s="152"/>
      <c r="K120" s="6" t="s">
        <v>180</v>
      </c>
      <c r="L120" s="9">
        <v>4009</v>
      </c>
      <c r="M120" s="9">
        <v>3111</v>
      </c>
      <c r="N120" s="9">
        <v>1714</v>
      </c>
      <c r="O120" s="9">
        <v>804</v>
      </c>
      <c r="P120" s="20">
        <v>9638</v>
      </c>
    </row>
    <row r="121" spans="1:16" x14ac:dyDescent="0.3">
      <c r="A121" s="152"/>
      <c r="B121" s="6" t="s">
        <v>181</v>
      </c>
      <c r="C121" s="9">
        <v>4116</v>
      </c>
      <c r="D121" s="9">
        <v>3111</v>
      </c>
      <c r="E121" s="9">
        <v>1714</v>
      </c>
      <c r="F121" s="9">
        <v>804</v>
      </c>
      <c r="G121" s="20">
        <v>9745</v>
      </c>
      <c r="J121" s="152"/>
      <c r="K121" s="6" t="s">
        <v>181</v>
      </c>
      <c r="L121" s="9">
        <v>3922</v>
      </c>
      <c r="M121" s="9">
        <v>3111</v>
      </c>
      <c r="N121" s="9">
        <v>1714</v>
      </c>
      <c r="O121" s="9">
        <v>804</v>
      </c>
      <c r="P121" s="20">
        <v>9551</v>
      </c>
    </row>
    <row r="122" spans="1:16" x14ac:dyDescent="0.3">
      <c r="A122" s="152"/>
      <c r="B122" s="6">
        <v>41730</v>
      </c>
      <c r="C122" s="9">
        <v>4139</v>
      </c>
      <c r="D122" s="9">
        <v>3111</v>
      </c>
      <c r="E122" s="9">
        <v>1714</v>
      </c>
      <c r="F122" s="9">
        <v>804</v>
      </c>
      <c r="G122" s="20">
        <v>9768</v>
      </c>
      <c r="J122" s="152"/>
      <c r="K122" s="6">
        <v>41730</v>
      </c>
      <c r="L122" s="9">
        <v>3866</v>
      </c>
      <c r="M122" s="9">
        <v>3039</v>
      </c>
      <c r="N122" s="9">
        <v>1714</v>
      </c>
      <c r="O122" s="9">
        <v>804</v>
      </c>
      <c r="P122" s="20">
        <v>9423</v>
      </c>
    </row>
    <row r="123" spans="1:16" x14ac:dyDescent="0.3">
      <c r="A123" s="152"/>
      <c r="B123" s="6">
        <v>41699</v>
      </c>
      <c r="C123" s="9">
        <v>4105</v>
      </c>
      <c r="D123" s="9">
        <v>3111</v>
      </c>
      <c r="E123" s="9">
        <v>1714</v>
      </c>
      <c r="F123" s="9">
        <v>804</v>
      </c>
      <c r="G123" s="20">
        <v>9734</v>
      </c>
      <c r="J123" s="152"/>
      <c r="K123" s="6">
        <v>41699</v>
      </c>
      <c r="L123" s="9">
        <v>3259</v>
      </c>
      <c r="M123" s="9">
        <v>2823</v>
      </c>
      <c r="N123" s="9">
        <v>1552</v>
      </c>
      <c r="O123" s="9">
        <v>567</v>
      </c>
      <c r="P123" s="20">
        <v>8201</v>
      </c>
    </row>
    <row r="124" spans="1:16" x14ac:dyDescent="0.3">
      <c r="A124" s="152"/>
      <c r="B124" s="6">
        <v>41671</v>
      </c>
      <c r="C124" s="9">
        <v>4099</v>
      </c>
      <c r="D124" s="9">
        <v>3088</v>
      </c>
      <c r="E124" s="9">
        <v>1714</v>
      </c>
      <c r="F124" s="9">
        <v>804</v>
      </c>
      <c r="G124" s="20">
        <v>9705</v>
      </c>
      <c r="J124" s="152"/>
      <c r="K124" s="6">
        <v>41671</v>
      </c>
      <c r="L124" s="9">
        <v>2603</v>
      </c>
      <c r="M124" s="9">
        <v>1708</v>
      </c>
      <c r="N124" s="9">
        <v>1183</v>
      </c>
      <c r="O124" s="9">
        <v>424</v>
      </c>
      <c r="P124" s="20">
        <v>5918</v>
      </c>
    </row>
    <row r="125" spans="1:16" ht="15" thickBot="1" x14ac:dyDescent="0.35">
      <c r="A125" s="153"/>
      <c r="B125" s="7" t="s">
        <v>182</v>
      </c>
      <c r="C125" s="10">
        <v>4104</v>
      </c>
      <c r="D125" s="10">
        <v>3088</v>
      </c>
      <c r="E125" s="10">
        <v>1714</v>
      </c>
      <c r="F125" s="10">
        <v>804</v>
      </c>
      <c r="G125" s="21">
        <v>9710</v>
      </c>
      <c r="J125" s="153"/>
      <c r="K125" s="7" t="s">
        <v>182</v>
      </c>
      <c r="L125" s="10">
        <v>2422</v>
      </c>
      <c r="M125" s="10">
        <v>1568</v>
      </c>
      <c r="N125" s="10">
        <v>1226</v>
      </c>
      <c r="O125" s="10">
        <v>452</v>
      </c>
      <c r="P125" s="21">
        <v>5668</v>
      </c>
    </row>
    <row r="126" spans="1:16" x14ac:dyDescent="0.3">
      <c r="A126" s="151">
        <v>2013</v>
      </c>
      <c r="B126" s="5" t="s">
        <v>183</v>
      </c>
      <c r="C126" s="8">
        <v>4272</v>
      </c>
      <c r="D126" s="8">
        <v>3078</v>
      </c>
      <c r="E126" s="8">
        <v>1596</v>
      </c>
      <c r="F126" s="8">
        <v>854</v>
      </c>
      <c r="G126" s="19">
        <v>9800</v>
      </c>
      <c r="J126" s="151">
        <v>2013</v>
      </c>
      <c r="K126" s="5" t="s">
        <v>183</v>
      </c>
      <c r="L126" s="8">
        <v>2730</v>
      </c>
      <c r="M126" s="8">
        <v>1646</v>
      </c>
      <c r="N126" s="8">
        <v>1108</v>
      </c>
      <c r="O126" s="8">
        <v>617</v>
      </c>
      <c r="P126" s="19">
        <v>6101</v>
      </c>
    </row>
    <row r="127" spans="1:16" x14ac:dyDescent="0.3">
      <c r="A127" s="152"/>
      <c r="B127" s="6">
        <v>41579</v>
      </c>
      <c r="C127" s="9">
        <v>4328</v>
      </c>
      <c r="D127" s="9">
        <v>3119</v>
      </c>
      <c r="E127" s="9">
        <v>1735</v>
      </c>
      <c r="F127" s="9">
        <v>854</v>
      </c>
      <c r="G127" s="20">
        <v>10036</v>
      </c>
      <c r="J127" s="152"/>
      <c r="K127" s="6">
        <v>41579</v>
      </c>
      <c r="L127" s="9">
        <v>3101</v>
      </c>
      <c r="M127" s="9">
        <v>2154</v>
      </c>
      <c r="N127" s="9">
        <v>1298</v>
      </c>
      <c r="O127" s="9">
        <v>617</v>
      </c>
      <c r="P127" s="20">
        <v>7170</v>
      </c>
    </row>
    <row r="128" spans="1:16" x14ac:dyDescent="0.3">
      <c r="A128" s="152"/>
      <c r="B128" s="6" t="s">
        <v>184</v>
      </c>
      <c r="C128" s="9">
        <v>4348</v>
      </c>
      <c r="D128" s="9">
        <v>3119</v>
      </c>
      <c r="E128" s="9">
        <v>1735</v>
      </c>
      <c r="F128" s="9">
        <v>854</v>
      </c>
      <c r="G128" s="20">
        <v>10056</v>
      </c>
      <c r="J128" s="152"/>
      <c r="K128" s="6" t="s">
        <v>184</v>
      </c>
      <c r="L128" s="9">
        <v>4168</v>
      </c>
      <c r="M128" s="9">
        <v>3099</v>
      </c>
      <c r="N128" s="9">
        <v>1735</v>
      </c>
      <c r="O128" s="9">
        <v>854</v>
      </c>
      <c r="P128" s="20">
        <v>9856</v>
      </c>
    </row>
    <row r="129" spans="1:16" x14ac:dyDescent="0.3">
      <c r="A129" s="152"/>
      <c r="B129" s="6" t="s">
        <v>185</v>
      </c>
      <c r="C129" s="9">
        <v>4348</v>
      </c>
      <c r="D129" s="9">
        <v>3119</v>
      </c>
      <c r="E129" s="9">
        <v>1735</v>
      </c>
      <c r="F129" s="9">
        <v>854</v>
      </c>
      <c r="G129" s="20">
        <v>10056</v>
      </c>
      <c r="J129" s="152"/>
      <c r="K129" s="6" t="s">
        <v>185</v>
      </c>
      <c r="L129" s="9">
        <v>4251</v>
      </c>
      <c r="M129" s="9">
        <v>3119</v>
      </c>
      <c r="N129" s="9">
        <v>1735</v>
      </c>
      <c r="O129" s="9">
        <v>854</v>
      </c>
      <c r="P129" s="20">
        <v>9959</v>
      </c>
    </row>
    <row r="130" spans="1:16" x14ac:dyDescent="0.3">
      <c r="A130" s="152"/>
      <c r="B130" s="6" t="s">
        <v>186</v>
      </c>
      <c r="C130" s="9">
        <v>4389</v>
      </c>
      <c r="D130" s="9">
        <v>3119</v>
      </c>
      <c r="E130" s="9">
        <v>1735</v>
      </c>
      <c r="F130" s="9">
        <v>854</v>
      </c>
      <c r="G130" s="20">
        <v>10097</v>
      </c>
      <c r="J130" s="152"/>
      <c r="K130" s="6" t="s">
        <v>186</v>
      </c>
      <c r="L130" s="9">
        <v>4282</v>
      </c>
      <c r="M130" s="9">
        <v>3119</v>
      </c>
      <c r="N130" s="9">
        <v>1735</v>
      </c>
      <c r="O130" s="9">
        <v>854</v>
      </c>
      <c r="P130" s="20">
        <v>9990</v>
      </c>
    </row>
    <row r="131" spans="1:16" x14ac:dyDescent="0.3">
      <c r="A131" s="152"/>
      <c r="B131" s="6" t="s">
        <v>187</v>
      </c>
      <c r="C131" s="9">
        <v>4400</v>
      </c>
      <c r="D131" s="9">
        <v>3119</v>
      </c>
      <c r="E131" s="9">
        <v>1735</v>
      </c>
      <c r="F131" s="9">
        <v>854</v>
      </c>
      <c r="G131" s="20">
        <v>10108</v>
      </c>
      <c r="J131" s="152"/>
      <c r="K131" s="6" t="s">
        <v>187</v>
      </c>
      <c r="L131" s="9">
        <v>4294</v>
      </c>
      <c r="M131" s="9">
        <v>3119</v>
      </c>
      <c r="N131" s="9">
        <v>1735</v>
      </c>
      <c r="O131" s="9">
        <v>854</v>
      </c>
      <c r="P131" s="20">
        <v>10002</v>
      </c>
    </row>
    <row r="132" spans="1:16" x14ac:dyDescent="0.3">
      <c r="A132" s="152"/>
      <c r="B132" s="6" t="s">
        <v>188</v>
      </c>
      <c r="C132" s="9">
        <v>4396</v>
      </c>
      <c r="D132" s="9">
        <v>3119</v>
      </c>
      <c r="E132" s="9">
        <v>1735</v>
      </c>
      <c r="F132" s="9">
        <v>854</v>
      </c>
      <c r="G132" s="20">
        <v>10104</v>
      </c>
      <c r="J132" s="152"/>
      <c r="K132" s="6" t="s">
        <v>188</v>
      </c>
      <c r="L132" s="9">
        <v>4266</v>
      </c>
      <c r="M132" s="9">
        <v>3062</v>
      </c>
      <c r="N132" s="9">
        <v>1735</v>
      </c>
      <c r="O132" s="9">
        <v>776</v>
      </c>
      <c r="P132" s="20">
        <v>9839</v>
      </c>
    </row>
    <row r="133" spans="1:16" x14ac:dyDescent="0.3">
      <c r="A133" s="152"/>
      <c r="B133" s="6" t="s">
        <v>189</v>
      </c>
      <c r="C133" s="9">
        <v>4413</v>
      </c>
      <c r="D133" s="9">
        <v>3119</v>
      </c>
      <c r="E133" s="9">
        <v>1735</v>
      </c>
      <c r="F133" s="9">
        <v>854</v>
      </c>
      <c r="G133" s="20">
        <v>10121</v>
      </c>
      <c r="J133" s="152"/>
      <c r="K133" s="6" t="s">
        <v>189</v>
      </c>
      <c r="L133" s="9">
        <v>4212</v>
      </c>
      <c r="M133" s="9">
        <v>3099</v>
      </c>
      <c r="N133" s="9">
        <v>1735</v>
      </c>
      <c r="O133" s="9">
        <v>854</v>
      </c>
      <c r="P133" s="20">
        <v>9900</v>
      </c>
    </row>
    <row r="134" spans="1:16" x14ac:dyDescent="0.3">
      <c r="A134" s="152"/>
      <c r="B134" s="6">
        <v>41365</v>
      </c>
      <c r="C134" s="9">
        <v>4384</v>
      </c>
      <c r="D134" s="9">
        <v>3124</v>
      </c>
      <c r="E134" s="9">
        <v>1735</v>
      </c>
      <c r="F134" s="9">
        <v>854</v>
      </c>
      <c r="G134" s="20">
        <v>10097</v>
      </c>
      <c r="J134" s="152"/>
      <c r="K134" s="6">
        <v>41365</v>
      </c>
      <c r="L134" s="9">
        <v>3985</v>
      </c>
      <c r="M134" s="9">
        <v>3079</v>
      </c>
      <c r="N134" s="9">
        <v>1735</v>
      </c>
      <c r="O134" s="9">
        <v>854</v>
      </c>
      <c r="P134" s="20">
        <v>9653</v>
      </c>
    </row>
    <row r="135" spans="1:16" x14ac:dyDescent="0.3">
      <c r="A135" s="152"/>
      <c r="B135" s="6">
        <v>41334</v>
      </c>
      <c r="C135" s="9">
        <v>4416</v>
      </c>
      <c r="D135" s="9">
        <v>3129</v>
      </c>
      <c r="E135" s="9">
        <v>1745</v>
      </c>
      <c r="F135" s="9">
        <v>854</v>
      </c>
      <c r="G135" s="20">
        <v>10144</v>
      </c>
      <c r="J135" s="152"/>
      <c r="K135" s="6">
        <v>41334</v>
      </c>
      <c r="L135" s="9">
        <v>3900</v>
      </c>
      <c r="M135" s="9">
        <v>3027</v>
      </c>
      <c r="N135" s="9">
        <v>1620</v>
      </c>
      <c r="O135" s="9">
        <v>854</v>
      </c>
      <c r="P135" s="20">
        <v>9401</v>
      </c>
    </row>
    <row r="136" spans="1:16" x14ac:dyDescent="0.3">
      <c r="A136" s="152"/>
      <c r="B136" s="6">
        <v>41306</v>
      </c>
      <c r="C136" s="9">
        <v>4364</v>
      </c>
      <c r="D136" s="9">
        <v>3129</v>
      </c>
      <c r="E136" s="9">
        <v>1745</v>
      </c>
      <c r="F136" s="9">
        <v>854</v>
      </c>
      <c r="G136" s="20">
        <v>10092</v>
      </c>
      <c r="J136" s="152"/>
      <c r="K136" s="6">
        <v>41306</v>
      </c>
      <c r="L136" s="9">
        <v>2778</v>
      </c>
      <c r="M136" s="9">
        <v>1681</v>
      </c>
      <c r="N136" s="9">
        <v>994</v>
      </c>
      <c r="O136" s="9">
        <v>424</v>
      </c>
      <c r="P136" s="20">
        <v>5877</v>
      </c>
    </row>
    <row r="137" spans="1:16" ht="15" thickBot="1" x14ac:dyDescent="0.35">
      <c r="A137" s="153"/>
      <c r="B137" s="7" t="s">
        <v>190</v>
      </c>
      <c r="C137" s="10">
        <v>4424</v>
      </c>
      <c r="D137" s="10">
        <v>3099</v>
      </c>
      <c r="E137" s="10">
        <v>1745</v>
      </c>
      <c r="F137" s="10">
        <v>854</v>
      </c>
      <c r="G137" s="21">
        <v>10122</v>
      </c>
      <c r="J137" s="153"/>
      <c r="K137" s="7" t="s">
        <v>190</v>
      </c>
      <c r="L137" s="10">
        <v>2659</v>
      </c>
      <c r="M137" s="10">
        <v>1593</v>
      </c>
      <c r="N137" s="10">
        <v>1165</v>
      </c>
      <c r="O137" s="10">
        <v>462</v>
      </c>
      <c r="P137" s="21">
        <v>5879</v>
      </c>
    </row>
    <row r="138" spans="1:16" x14ac:dyDescent="0.3">
      <c r="A138" s="151">
        <v>2012</v>
      </c>
      <c r="B138" s="5" t="s">
        <v>191</v>
      </c>
      <c r="C138" s="8">
        <v>5047</v>
      </c>
      <c r="D138" s="8">
        <v>2519</v>
      </c>
      <c r="E138" s="8">
        <v>1685</v>
      </c>
      <c r="F138" s="8">
        <v>826</v>
      </c>
      <c r="G138" s="19">
        <v>10077</v>
      </c>
      <c r="J138" s="151">
        <v>2012</v>
      </c>
      <c r="K138" s="5" t="s">
        <v>191</v>
      </c>
      <c r="L138" s="8">
        <v>3347</v>
      </c>
      <c r="M138" s="8">
        <v>1389</v>
      </c>
      <c r="N138" s="8">
        <v>1250</v>
      </c>
      <c r="O138" s="8">
        <v>549</v>
      </c>
      <c r="P138" s="19">
        <v>6535</v>
      </c>
    </row>
    <row r="139" spans="1:16" x14ac:dyDescent="0.3">
      <c r="A139" s="152">
        <v>2010</v>
      </c>
      <c r="B139" s="6">
        <v>41214</v>
      </c>
      <c r="C139" s="9">
        <v>5125</v>
      </c>
      <c r="D139" s="9">
        <v>2520</v>
      </c>
      <c r="E139" s="9">
        <v>1685</v>
      </c>
      <c r="F139" s="9">
        <v>764</v>
      </c>
      <c r="G139" s="20">
        <v>10094</v>
      </c>
      <c r="J139" s="152">
        <v>2010</v>
      </c>
      <c r="K139" s="6">
        <v>41214</v>
      </c>
      <c r="L139" s="9">
        <v>3718</v>
      </c>
      <c r="M139" s="9">
        <v>1747</v>
      </c>
      <c r="N139" s="9">
        <v>1321</v>
      </c>
      <c r="O139" s="9">
        <v>549</v>
      </c>
      <c r="P139" s="20">
        <v>7335</v>
      </c>
    </row>
    <row r="140" spans="1:16" x14ac:dyDescent="0.3">
      <c r="A140" s="152">
        <v>2010</v>
      </c>
      <c r="B140" s="6" t="s">
        <v>192</v>
      </c>
      <c r="C140" s="9">
        <v>5143</v>
      </c>
      <c r="D140" s="9">
        <v>2535</v>
      </c>
      <c r="E140" s="9">
        <v>1685</v>
      </c>
      <c r="F140" s="9">
        <v>826</v>
      </c>
      <c r="G140" s="20">
        <v>10189</v>
      </c>
      <c r="J140" s="152">
        <v>2010</v>
      </c>
      <c r="K140" s="6" t="s">
        <v>192</v>
      </c>
      <c r="L140" s="9">
        <v>4969</v>
      </c>
      <c r="M140" s="9">
        <v>2515</v>
      </c>
      <c r="N140" s="9">
        <v>1685</v>
      </c>
      <c r="O140" s="9">
        <v>826</v>
      </c>
      <c r="P140" s="20">
        <v>9995</v>
      </c>
    </row>
    <row r="141" spans="1:16" x14ac:dyDescent="0.3">
      <c r="A141" s="152">
        <v>2010</v>
      </c>
      <c r="B141" s="6" t="s">
        <v>193</v>
      </c>
      <c r="C141" s="9">
        <v>5140</v>
      </c>
      <c r="D141" s="9">
        <v>2549</v>
      </c>
      <c r="E141" s="9">
        <v>1685</v>
      </c>
      <c r="F141" s="9">
        <v>826</v>
      </c>
      <c r="G141" s="20">
        <v>10200</v>
      </c>
      <c r="J141" s="152">
        <v>2010</v>
      </c>
      <c r="K141" s="6" t="s">
        <v>193</v>
      </c>
      <c r="L141" s="9">
        <v>4978</v>
      </c>
      <c r="M141" s="9">
        <v>2529</v>
      </c>
      <c r="N141" s="9">
        <v>1685</v>
      </c>
      <c r="O141" s="9">
        <v>826</v>
      </c>
      <c r="P141" s="20">
        <v>10018</v>
      </c>
    </row>
    <row r="142" spans="1:16" x14ac:dyDescent="0.3">
      <c r="A142" s="152">
        <v>2010</v>
      </c>
      <c r="B142" s="6" t="s">
        <v>194</v>
      </c>
      <c r="C142" s="9">
        <v>5145</v>
      </c>
      <c r="D142" s="9">
        <v>2551</v>
      </c>
      <c r="E142" s="9">
        <v>1685</v>
      </c>
      <c r="F142" s="9">
        <v>826</v>
      </c>
      <c r="G142" s="20">
        <v>10207</v>
      </c>
      <c r="J142" s="152">
        <v>2010</v>
      </c>
      <c r="K142" s="6" t="s">
        <v>194</v>
      </c>
      <c r="L142" s="9">
        <v>4949</v>
      </c>
      <c r="M142" s="9">
        <v>2531</v>
      </c>
      <c r="N142" s="9">
        <v>1685</v>
      </c>
      <c r="O142" s="9">
        <v>826</v>
      </c>
      <c r="P142" s="20">
        <v>9991</v>
      </c>
    </row>
    <row r="143" spans="1:16" x14ac:dyDescent="0.3">
      <c r="A143" s="152">
        <v>2010</v>
      </c>
      <c r="B143" s="6" t="s">
        <v>195</v>
      </c>
      <c r="C143" s="9">
        <v>5158</v>
      </c>
      <c r="D143" s="9">
        <v>2553</v>
      </c>
      <c r="E143" s="9">
        <v>1685</v>
      </c>
      <c r="F143" s="9">
        <v>826</v>
      </c>
      <c r="G143" s="20">
        <v>10222</v>
      </c>
      <c r="J143" s="152">
        <v>2010</v>
      </c>
      <c r="K143" s="6" t="s">
        <v>195</v>
      </c>
      <c r="L143" s="9">
        <v>4952</v>
      </c>
      <c r="M143" s="9">
        <v>2533</v>
      </c>
      <c r="N143" s="9">
        <v>1685</v>
      </c>
      <c r="O143" s="9">
        <v>826</v>
      </c>
      <c r="P143" s="20">
        <v>9996</v>
      </c>
    </row>
    <row r="144" spans="1:16" x14ac:dyDescent="0.3">
      <c r="A144" s="152">
        <v>2010</v>
      </c>
      <c r="B144" s="6" t="s">
        <v>196</v>
      </c>
      <c r="C144" s="9">
        <v>5178</v>
      </c>
      <c r="D144" s="9">
        <v>2553</v>
      </c>
      <c r="E144" s="9">
        <v>1685</v>
      </c>
      <c r="F144" s="9">
        <v>826</v>
      </c>
      <c r="G144" s="20">
        <v>10242</v>
      </c>
      <c r="J144" s="152">
        <v>2010</v>
      </c>
      <c r="K144" s="6" t="s">
        <v>196</v>
      </c>
      <c r="L144" s="9">
        <v>4672</v>
      </c>
      <c r="M144" s="9">
        <v>2528</v>
      </c>
      <c r="N144" s="9">
        <v>1685</v>
      </c>
      <c r="O144" s="9">
        <v>826</v>
      </c>
      <c r="P144" s="20">
        <v>9711</v>
      </c>
    </row>
    <row r="145" spans="1:16" x14ac:dyDescent="0.3">
      <c r="A145" s="152">
        <v>2010</v>
      </c>
      <c r="B145" s="6" t="s">
        <v>197</v>
      </c>
      <c r="C145" s="9">
        <v>5155</v>
      </c>
      <c r="D145" s="9">
        <v>2548</v>
      </c>
      <c r="E145" s="9">
        <v>1657</v>
      </c>
      <c r="F145" s="9">
        <v>826</v>
      </c>
      <c r="G145" s="20">
        <v>10186</v>
      </c>
      <c r="J145" s="152">
        <v>2010</v>
      </c>
      <c r="K145" s="6" t="s">
        <v>197</v>
      </c>
      <c r="L145" s="9">
        <v>4637</v>
      </c>
      <c r="M145" s="9">
        <v>2528</v>
      </c>
      <c r="N145" s="9">
        <v>1657</v>
      </c>
      <c r="O145" s="9">
        <v>826</v>
      </c>
      <c r="P145" s="20">
        <v>9648</v>
      </c>
    </row>
    <row r="146" spans="1:16" x14ac:dyDescent="0.3">
      <c r="A146" s="152">
        <v>2010</v>
      </c>
      <c r="B146" s="6">
        <v>41000</v>
      </c>
      <c r="C146" s="9">
        <v>4882</v>
      </c>
      <c r="D146" s="9">
        <v>2548</v>
      </c>
      <c r="E146" s="9">
        <v>1653</v>
      </c>
      <c r="F146" s="9">
        <v>826</v>
      </c>
      <c r="G146" s="20">
        <v>9909</v>
      </c>
      <c r="J146" s="152">
        <v>2010</v>
      </c>
      <c r="K146" s="6">
        <v>41000</v>
      </c>
      <c r="L146" s="9">
        <v>4593</v>
      </c>
      <c r="M146" s="9">
        <v>2528</v>
      </c>
      <c r="N146" s="9">
        <v>1653</v>
      </c>
      <c r="O146" s="9">
        <v>826</v>
      </c>
      <c r="P146" s="20">
        <v>9600</v>
      </c>
    </row>
    <row r="147" spans="1:16" x14ac:dyDescent="0.3">
      <c r="A147" s="152">
        <v>2010</v>
      </c>
      <c r="B147" s="6">
        <v>40969</v>
      </c>
      <c r="C147" s="9">
        <v>4872</v>
      </c>
      <c r="D147" s="9">
        <v>2547</v>
      </c>
      <c r="E147" s="9">
        <v>1653</v>
      </c>
      <c r="F147" s="9">
        <v>826</v>
      </c>
      <c r="G147" s="20">
        <v>9898</v>
      </c>
      <c r="J147" s="152">
        <v>2010</v>
      </c>
      <c r="K147" s="6">
        <v>40969</v>
      </c>
      <c r="L147" s="9">
        <v>4053</v>
      </c>
      <c r="M147" s="9">
        <v>2291</v>
      </c>
      <c r="N147" s="9">
        <v>1538</v>
      </c>
      <c r="O147" s="9">
        <v>816</v>
      </c>
      <c r="P147" s="20">
        <v>8698</v>
      </c>
    </row>
    <row r="148" spans="1:16" x14ac:dyDescent="0.3">
      <c r="A148" s="152">
        <v>2010</v>
      </c>
      <c r="B148" s="6">
        <v>40940</v>
      </c>
      <c r="C148" s="9">
        <v>4862</v>
      </c>
      <c r="D148" s="9">
        <v>2537</v>
      </c>
      <c r="E148" s="9">
        <v>1653</v>
      </c>
      <c r="F148" s="9">
        <v>764</v>
      </c>
      <c r="G148" s="20">
        <v>9816</v>
      </c>
      <c r="J148" s="152">
        <v>2010</v>
      </c>
      <c r="K148" s="6">
        <v>40940</v>
      </c>
      <c r="L148" s="9">
        <v>2953</v>
      </c>
      <c r="M148" s="9">
        <v>1411</v>
      </c>
      <c r="N148" s="9">
        <v>975</v>
      </c>
      <c r="O148" s="9">
        <v>439</v>
      </c>
      <c r="P148" s="20">
        <v>5778</v>
      </c>
    </row>
    <row r="149" spans="1:16" ht="15" thickBot="1" x14ac:dyDescent="0.35">
      <c r="A149" s="153">
        <v>2010</v>
      </c>
      <c r="B149" s="7" t="s">
        <v>198</v>
      </c>
      <c r="C149" s="10">
        <v>4878</v>
      </c>
      <c r="D149" s="10">
        <v>2538</v>
      </c>
      <c r="E149" s="10">
        <v>1653</v>
      </c>
      <c r="F149" s="10">
        <v>764</v>
      </c>
      <c r="G149" s="21">
        <v>9833</v>
      </c>
      <c r="J149" s="153">
        <v>2010</v>
      </c>
      <c r="K149" s="7" t="s">
        <v>198</v>
      </c>
      <c r="L149" s="10">
        <v>2781</v>
      </c>
      <c r="M149" s="10">
        <v>1117</v>
      </c>
      <c r="N149" s="10">
        <v>1050</v>
      </c>
      <c r="O149" s="10">
        <v>439</v>
      </c>
      <c r="P149" s="21">
        <v>5387</v>
      </c>
    </row>
    <row r="150" spans="1:16" x14ac:dyDescent="0.3">
      <c r="A150" s="151">
        <v>2011</v>
      </c>
      <c r="B150" s="5" t="s">
        <v>199</v>
      </c>
      <c r="C150" s="8">
        <v>5031</v>
      </c>
      <c r="D150" s="8">
        <v>2544</v>
      </c>
      <c r="E150" s="8">
        <v>1716</v>
      </c>
      <c r="F150" s="8">
        <v>759</v>
      </c>
      <c r="G150" s="19">
        <v>10050</v>
      </c>
      <c r="J150" s="151">
        <v>2011</v>
      </c>
      <c r="K150" s="5" t="s">
        <v>199</v>
      </c>
      <c r="L150" s="8">
        <v>3008</v>
      </c>
      <c r="M150" s="8">
        <v>1425</v>
      </c>
      <c r="N150" s="8">
        <v>1168</v>
      </c>
      <c r="O150" s="8">
        <v>559</v>
      </c>
      <c r="P150" s="19">
        <v>6160</v>
      </c>
    </row>
    <row r="151" spans="1:16" x14ac:dyDescent="0.3">
      <c r="A151" s="152">
        <v>2010</v>
      </c>
      <c r="B151" s="6">
        <v>40848</v>
      </c>
      <c r="C151" s="9">
        <v>5038</v>
      </c>
      <c r="D151" s="9">
        <v>2544</v>
      </c>
      <c r="E151" s="9">
        <v>1716</v>
      </c>
      <c r="F151" s="9">
        <v>759</v>
      </c>
      <c r="G151" s="20">
        <v>10057</v>
      </c>
      <c r="J151" s="152">
        <v>2010</v>
      </c>
      <c r="K151" s="6">
        <v>40848</v>
      </c>
      <c r="L151" s="9">
        <v>3246</v>
      </c>
      <c r="M151" s="9">
        <v>1968</v>
      </c>
      <c r="N151" s="9">
        <v>1214</v>
      </c>
      <c r="O151" s="9">
        <v>559</v>
      </c>
      <c r="P151" s="20">
        <v>6987</v>
      </c>
    </row>
    <row r="152" spans="1:16" x14ac:dyDescent="0.3">
      <c r="A152" s="152">
        <v>2010</v>
      </c>
      <c r="B152" s="6" t="s">
        <v>200</v>
      </c>
      <c r="C152" s="9">
        <v>5064</v>
      </c>
      <c r="D152" s="9">
        <v>2561</v>
      </c>
      <c r="E152" s="9">
        <v>1716</v>
      </c>
      <c r="F152" s="9">
        <v>821</v>
      </c>
      <c r="G152" s="20">
        <v>10162</v>
      </c>
      <c r="J152" s="152">
        <v>2010</v>
      </c>
      <c r="K152" s="6" t="s">
        <v>200</v>
      </c>
      <c r="L152" s="9">
        <v>4684</v>
      </c>
      <c r="M152" s="9">
        <v>2541</v>
      </c>
      <c r="N152" s="9">
        <v>1716</v>
      </c>
      <c r="O152" s="9">
        <v>821</v>
      </c>
      <c r="P152" s="20">
        <v>9762</v>
      </c>
    </row>
    <row r="153" spans="1:16" x14ac:dyDescent="0.3">
      <c r="A153" s="152">
        <v>2010</v>
      </c>
      <c r="B153" s="6" t="s">
        <v>201</v>
      </c>
      <c r="C153" s="9">
        <v>5059</v>
      </c>
      <c r="D153" s="9">
        <v>2590</v>
      </c>
      <c r="E153" s="9">
        <v>1716</v>
      </c>
      <c r="F153" s="9">
        <v>821</v>
      </c>
      <c r="G153" s="20">
        <v>10186</v>
      </c>
      <c r="J153" s="152">
        <v>2010</v>
      </c>
      <c r="K153" s="6" t="s">
        <v>201</v>
      </c>
      <c r="L153" s="9">
        <v>4822</v>
      </c>
      <c r="M153" s="9">
        <v>2570</v>
      </c>
      <c r="N153" s="9">
        <v>1716</v>
      </c>
      <c r="O153" s="9">
        <v>821</v>
      </c>
      <c r="P153" s="20">
        <v>9929</v>
      </c>
    </row>
    <row r="154" spans="1:16" x14ac:dyDescent="0.3">
      <c r="A154" s="152">
        <v>2010</v>
      </c>
      <c r="B154" s="6" t="s">
        <v>202</v>
      </c>
      <c r="C154" s="9">
        <v>5063</v>
      </c>
      <c r="D154" s="9">
        <v>2590</v>
      </c>
      <c r="E154" s="9">
        <v>1716</v>
      </c>
      <c r="F154" s="9">
        <v>821</v>
      </c>
      <c r="G154" s="20">
        <v>10190</v>
      </c>
      <c r="J154" s="152">
        <v>2010</v>
      </c>
      <c r="K154" s="6" t="s">
        <v>202</v>
      </c>
      <c r="L154" s="9">
        <v>4879</v>
      </c>
      <c r="M154" s="9">
        <v>2590</v>
      </c>
      <c r="N154" s="9">
        <v>1716</v>
      </c>
      <c r="O154" s="9">
        <v>821</v>
      </c>
      <c r="P154" s="20">
        <v>10006</v>
      </c>
    </row>
    <row r="155" spans="1:16" x14ac:dyDescent="0.3">
      <c r="A155" s="152">
        <v>2010</v>
      </c>
      <c r="B155" s="6" t="s">
        <v>203</v>
      </c>
      <c r="C155" s="9">
        <v>5055</v>
      </c>
      <c r="D155" s="9">
        <v>2591</v>
      </c>
      <c r="E155" s="9">
        <v>1716</v>
      </c>
      <c r="F155" s="9">
        <v>821</v>
      </c>
      <c r="G155" s="20">
        <v>10183</v>
      </c>
      <c r="J155" s="152">
        <v>2010</v>
      </c>
      <c r="K155" s="6" t="s">
        <v>203</v>
      </c>
      <c r="L155" s="9">
        <v>4880</v>
      </c>
      <c r="M155" s="9">
        <v>2591</v>
      </c>
      <c r="N155" s="9">
        <v>1716</v>
      </c>
      <c r="O155" s="9">
        <v>821</v>
      </c>
      <c r="P155" s="20">
        <v>10008</v>
      </c>
    </row>
    <row r="156" spans="1:16" x14ac:dyDescent="0.3">
      <c r="A156" s="152">
        <v>2010</v>
      </c>
      <c r="B156" s="6" t="s">
        <v>204</v>
      </c>
      <c r="C156" s="9">
        <v>5085</v>
      </c>
      <c r="D156" s="9">
        <v>2591</v>
      </c>
      <c r="E156" s="9">
        <v>1716</v>
      </c>
      <c r="F156" s="9">
        <v>821</v>
      </c>
      <c r="G156" s="20">
        <v>10213</v>
      </c>
      <c r="J156" s="152">
        <v>2010</v>
      </c>
      <c r="K156" s="6" t="s">
        <v>204</v>
      </c>
      <c r="L156" s="9">
        <v>4861</v>
      </c>
      <c r="M156" s="9">
        <v>2571</v>
      </c>
      <c r="N156" s="9">
        <v>1716</v>
      </c>
      <c r="O156" s="9">
        <v>821</v>
      </c>
      <c r="P156" s="20">
        <v>9969</v>
      </c>
    </row>
    <row r="157" spans="1:16" x14ac:dyDescent="0.3">
      <c r="A157" s="152">
        <v>2010</v>
      </c>
      <c r="B157" s="6" t="s">
        <v>205</v>
      </c>
      <c r="C157" s="9">
        <v>5061</v>
      </c>
      <c r="D157" s="9">
        <v>2591</v>
      </c>
      <c r="E157" s="9">
        <v>1716</v>
      </c>
      <c r="F157" s="9">
        <v>821</v>
      </c>
      <c r="G157" s="20">
        <v>10189</v>
      </c>
      <c r="J157" s="152">
        <v>2010</v>
      </c>
      <c r="K157" s="6" t="s">
        <v>205</v>
      </c>
      <c r="L157" s="9">
        <v>4813</v>
      </c>
      <c r="M157" s="9">
        <v>2571</v>
      </c>
      <c r="N157" s="9">
        <v>1716</v>
      </c>
      <c r="O157" s="9">
        <v>821</v>
      </c>
      <c r="P157" s="20">
        <v>9921</v>
      </c>
    </row>
    <row r="158" spans="1:16" x14ac:dyDescent="0.3">
      <c r="A158" s="152">
        <v>2010</v>
      </c>
      <c r="B158" s="6">
        <v>40634</v>
      </c>
      <c r="C158" s="9">
        <v>5058</v>
      </c>
      <c r="D158" s="9">
        <v>2591</v>
      </c>
      <c r="E158" s="9">
        <v>1716</v>
      </c>
      <c r="F158" s="9">
        <v>791</v>
      </c>
      <c r="G158" s="20">
        <v>10156</v>
      </c>
      <c r="J158" s="152">
        <v>2010</v>
      </c>
      <c r="K158" s="6">
        <v>40634</v>
      </c>
      <c r="L158" s="9">
        <v>4730</v>
      </c>
      <c r="M158" s="9">
        <v>2571</v>
      </c>
      <c r="N158" s="9">
        <v>1716</v>
      </c>
      <c r="O158" s="9">
        <v>791</v>
      </c>
      <c r="P158" s="20">
        <v>9808</v>
      </c>
    </row>
    <row r="159" spans="1:16" x14ac:dyDescent="0.3">
      <c r="A159" s="152">
        <v>2010</v>
      </c>
      <c r="B159" s="6">
        <v>40603</v>
      </c>
      <c r="C159" s="9">
        <v>5039</v>
      </c>
      <c r="D159" s="9">
        <v>2574</v>
      </c>
      <c r="E159" s="9">
        <v>1717</v>
      </c>
      <c r="F159" s="9">
        <v>766</v>
      </c>
      <c r="G159" s="20">
        <v>10096</v>
      </c>
      <c r="J159" s="152">
        <v>2010</v>
      </c>
      <c r="K159" s="6">
        <v>40603</v>
      </c>
      <c r="L159" s="9">
        <v>3833</v>
      </c>
      <c r="M159" s="9">
        <v>2388</v>
      </c>
      <c r="N159" s="9">
        <v>1675</v>
      </c>
      <c r="O159" s="9">
        <v>616</v>
      </c>
      <c r="P159" s="20">
        <v>8512</v>
      </c>
    </row>
    <row r="160" spans="1:16" x14ac:dyDescent="0.3">
      <c r="A160" s="152">
        <v>2010</v>
      </c>
      <c r="B160" s="6">
        <v>40575</v>
      </c>
      <c r="C160" s="9">
        <v>5027</v>
      </c>
      <c r="D160" s="9">
        <v>2557</v>
      </c>
      <c r="E160" s="9">
        <v>1589</v>
      </c>
      <c r="F160" s="9">
        <v>759</v>
      </c>
      <c r="G160" s="20">
        <v>9932</v>
      </c>
      <c r="J160" s="152">
        <v>2010</v>
      </c>
      <c r="K160" s="6">
        <v>40575</v>
      </c>
      <c r="L160" s="9">
        <v>2923</v>
      </c>
      <c r="M160" s="9">
        <v>1321</v>
      </c>
      <c r="N160" s="9">
        <v>1088</v>
      </c>
      <c r="O160" s="9">
        <v>559</v>
      </c>
      <c r="P160" s="20">
        <v>5891</v>
      </c>
    </row>
    <row r="161" spans="1:16" ht="15" thickBot="1" x14ac:dyDescent="0.35">
      <c r="A161" s="153">
        <v>2010</v>
      </c>
      <c r="B161" s="7" t="s">
        <v>206</v>
      </c>
      <c r="C161" s="10">
        <v>5062</v>
      </c>
      <c r="D161" s="10">
        <v>2557</v>
      </c>
      <c r="E161" s="10">
        <v>1664</v>
      </c>
      <c r="F161" s="10">
        <v>759</v>
      </c>
      <c r="G161" s="21">
        <v>10042</v>
      </c>
      <c r="J161" s="153">
        <v>2010</v>
      </c>
      <c r="K161" s="7" t="s">
        <v>206</v>
      </c>
      <c r="L161" s="10">
        <v>2788</v>
      </c>
      <c r="M161" s="10">
        <v>1230</v>
      </c>
      <c r="N161" s="10">
        <v>1228</v>
      </c>
      <c r="O161" s="10">
        <v>609</v>
      </c>
      <c r="P161" s="21">
        <v>5855</v>
      </c>
    </row>
    <row r="162" spans="1:16" x14ac:dyDescent="0.3">
      <c r="A162" s="151">
        <v>2010</v>
      </c>
      <c r="B162" s="5" t="s">
        <v>207</v>
      </c>
      <c r="C162" s="8">
        <v>5222</v>
      </c>
      <c r="D162" s="8">
        <v>2703</v>
      </c>
      <c r="E162" s="8">
        <v>1687</v>
      </c>
      <c r="F162" s="8">
        <v>821</v>
      </c>
      <c r="G162" s="19">
        <v>10433</v>
      </c>
      <c r="J162" s="151">
        <v>2010</v>
      </c>
      <c r="K162" s="5" t="s">
        <v>207</v>
      </c>
      <c r="L162" s="8">
        <v>3224</v>
      </c>
      <c r="M162" s="8">
        <v>1369</v>
      </c>
      <c r="N162" s="8">
        <v>1271</v>
      </c>
      <c r="O162" s="8">
        <v>671</v>
      </c>
      <c r="P162" s="19">
        <v>6535</v>
      </c>
    </row>
    <row r="163" spans="1:16" x14ac:dyDescent="0.3">
      <c r="A163" s="152">
        <v>2010</v>
      </c>
      <c r="B163" s="6">
        <v>40483</v>
      </c>
      <c r="C163" s="9">
        <v>5257</v>
      </c>
      <c r="D163" s="9">
        <v>2703</v>
      </c>
      <c r="E163" s="9">
        <v>1687</v>
      </c>
      <c r="F163" s="9">
        <v>821</v>
      </c>
      <c r="G163" s="20">
        <v>10468</v>
      </c>
      <c r="J163" s="152">
        <v>2010</v>
      </c>
      <c r="K163" s="6">
        <v>40483</v>
      </c>
      <c r="L163" s="9">
        <v>3601</v>
      </c>
      <c r="M163" s="9">
        <v>1855</v>
      </c>
      <c r="N163" s="9">
        <v>1317</v>
      </c>
      <c r="O163" s="9">
        <v>671</v>
      </c>
      <c r="P163" s="20">
        <v>7444</v>
      </c>
    </row>
    <row r="164" spans="1:16" x14ac:dyDescent="0.3">
      <c r="A164" s="152">
        <v>2010</v>
      </c>
      <c r="B164" s="6" t="s">
        <v>208</v>
      </c>
      <c r="C164" s="9">
        <v>5267</v>
      </c>
      <c r="D164" s="9">
        <v>2703</v>
      </c>
      <c r="E164" s="9">
        <v>1715</v>
      </c>
      <c r="F164" s="9">
        <v>823</v>
      </c>
      <c r="G164" s="20">
        <v>10508</v>
      </c>
      <c r="J164" s="152">
        <v>2010</v>
      </c>
      <c r="K164" s="6" t="s">
        <v>208</v>
      </c>
      <c r="L164" s="9">
        <v>4894</v>
      </c>
      <c r="M164" s="9">
        <v>2593</v>
      </c>
      <c r="N164" s="9">
        <v>1705</v>
      </c>
      <c r="O164" s="9">
        <v>823</v>
      </c>
      <c r="P164" s="20">
        <v>10015</v>
      </c>
    </row>
    <row r="165" spans="1:16" x14ac:dyDescent="0.3">
      <c r="A165" s="152">
        <v>2010</v>
      </c>
      <c r="B165" s="6" t="s">
        <v>209</v>
      </c>
      <c r="C165" s="9">
        <v>5280</v>
      </c>
      <c r="D165" s="9">
        <v>2703</v>
      </c>
      <c r="E165" s="9">
        <v>1715</v>
      </c>
      <c r="F165" s="9">
        <v>823</v>
      </c>
      <c r="G165" s="20">
        <v>10521</v>
      </c>
      <c r="J165" s="152">
        <v>2010</v>
      </c>
      <c r="K165" s="6" t="s">
        <v>209</v>
      </c>
      <c r="L165" s="9">
        <v>4977</v>
      </c>
      <c r="M165" s="9">
        <v>2593</v>
      </c>
      <c r="N165" s="9">
        <v>1705</v>
      </c>
      <c r="O165" s="9">
        <v>823</v>
      </c>
      <c r="P165" s="20">
        <v>10098</v>
      </c>
    </row>
    <row r="166" spans="1:16" x14ac:dyDescent="0.3">
      <c r="A166" s="152">
        <v>2010</v>
      </c>
      <c r="B166" s="6" t="s">
        <v>210</v>
      </c>
      <c r="C166" s="9">
        <v>5234</v>
      </c>
      <c r="D166" s="9">
        <v>2703</v>
      </c>
      <c r="E166" s="9">
        <v>1715</v>
      </c>
      <c r="F166" s="9">
        <v>823</v>
      </c>
      <c r="G166" s="20">
        <v>10475</v>
      </c>
      <c r="J166" s="152">
        <v>2010</v>
      </c>
      <c r="K166" s="6" t="s">
        <v>210</v>
      </c>
      <c r="L166" s="9">
        <v>4949</v>
      </c>
      <c r="M166" s="9">
        <v>2593</v>
      </c>
      <c r="N166" s="9">
        <v>1705</v>
      </c>
      <c r="O166" s="9">
        <v>823</v>
      </c>
      <c r="P166" s="20">
        <v>10070</v>
      </c>
    </row>
    <row r="167" spans="1:16" x14ac:dyDescent="0.3">
      <c r="A167" s="152">
        <v>2010</v>
      </c>
      <c r="B167" s="6" t="s">
        <v>211</v>
      </c>
      <c r="C167" s="9">
        <v>5229</v>
      </c>
      <c r="D167" s="9">
        <v>2703</v>
      </c>
      <c r="E167" s="9">
        <v>1711</v>
      </c>
      <c r="F167" s="9">
        <v>823</v>
      </c>
      <c r="G167" s="20">
        <v>10466</v>
      </c>
      <c r="J167" s="152">
        <v>2010</v>
      </c>
      <c r="K167" s="6" t="s">
        <v>211</v>
      </c>
      <c r="L167" s="9">
        <v>4928</v>
      </c>
      <c r="M167" s="9">
        <v>2593</v>
      </c>
      <c r="N167" s="9">
        <v>1701</v>
      </c>
      <c r="O167" s="9">
        <v>823</v>
      </c>
      <c r="P167" s="20">
        <v>10045</v>
      </c>
    </row>
    <row r="168" spans="1:16" x14ac:dyDescent="0.3">
      <c r="A168" s="152">
        <v>2010</v>
      </c>
      <c r="B168" s="6" t="s">
        <v>212</v>
      </c>
      <c r="C168" s="9">
        <v>5233</v>
      </c>
      <c r="D168" s="9">
        <v>2703</v>
      </c>
      <c r="E168" s="9">
        <v>1711</v>
      </c>
      <c r="F168" s="9">
        <v>823</v>
      </c>
      <c r="G168" s="20">
        <v>10470</v>
      </c>
      <c r="J168" s="152">
        <v>2010</v>
      </c>
      <c r="K168" s="6" t="s">
        <v>212</v>
      </c>
      <c r="L168" s="9">
        <v>4927</v>
      </c>
      <c r="M168" s="9">
        <v>2593</v>
      </c>
      <c r="N168" s="9">
        <v>1701</v>
      </c>
      <c r="O168" s="9">
        <v>823</v>
      </c>
      <c r="P168" s="20">
        <v>10044</v>
      </c>
    </row>
    <row r="169" spans="1:16" x14ac:dyDescent="0.3">
      <c r="A169" s="152">
        <v>2010</v>
      </c>
      <c r="B169" s="6" t="s">
        <v>213</v>
      </c>
      <c r="C169" s="9">
        <v>5233</v>
      </c>
      <c r="D169" s="9">
        <v>2703</v>
      </c>
      <c r="E169" s="9">
        <v>1708</v>
      </c>
      <c r="F169" s="9">
        <v>826</v>
      </c>
      <c r="G169" s="20">
        <v>10470</v>
      </c>
      <c r="J169" s="152">
        <v>2010</v>
      </c>
      <c r="K169" s="6" t="s">
        <v>213</v>
      </c>
      <c r="L169" s="9">
        <v>4860</v>
      </c>
      <c r="M169" s="9">
        <v>2593</v>
      </c>
      <c r="N169" s="9">
        <v>1698</v>
      </c>
      <c r="O169" s="9">
        <v>826</v>
      </c>
      <c r="P169" s="20">
        <v>9977</v>
      </c>
    </row>
    <row r="170" spans="1:16" x14ac:dyDescent="0.3">
      <c r="A170" s="152">
        <v>2010</v>
      </c>
      <c r="B170" s="6">
        <v>40269</v>
      </c>
      <c r="C170" s="9">
        <v>5219</v>
      </c>
      <c r="D170" s="9">
        <v>2695</v>
      </c>
      <c r="E170" s="9">
        <v>1708</v>
      </c>
      <c r="F170" s="9">
        <v>827</v>
      </c>
      <c r="G170" s="20">
        <v>10449</v>
      </c>
      <c r="J170" s="152">
        <v>2010</v>
      </c>
      <c r="K170" s="6">
        <v>40269</v>
      </c>
      <c r="L170" s="9">
        <v>4766</v>
      </c>
      <c r="M170" s="9">
        <v>2585</v>
      </c>
      <c r="N170" s="9">
        <v>1698</v>
      </c>
      <c r="O170" s="9">
        <v>827</v>
      </c>
      <c r="P170" s="20">
        <v>9876</v>
      </c>
    </row>
    <row r="171" spans="1:16" x14ac:dyDescent="0.3">
      <c r="A171" s="152">
        <v>2010</v>
      </c>
      <c r="B171" s="6">
        <v>40238</v>
      </c>
      <c r="C171" s="9">
        <v>5218</v>
      </c>
      <c r="D171" s="9">
        <v>2695</v>
      </c>
      <c r="E171" s="9">
        <v>1708</v>
      </c>
      <c r="F171" s="9">
        <v>811</v>
      </c>
      <c r="G171" s="20">
        <v>10432</v>
      </c>
      <c r="J171" s="152">
        <v>2010</v>
      </c>
      <c r="K171" s="6">
        <v>40238</v>
      </c>
      <c r="L171" s="9">
        <v>4116</v>
      </c>
      <c r="M171" s="9">
        <v>2340</v>
      </c>
      <c r="N171" s="9">
        <v>1698</v>
      </c>
      <c r="O171" s="9">
        <v>732</v>
      </c>
      <c r="P171" s="20">
        <v>8886</v>
      </c>
    </row>
    <row r="172" spans="1:16" x14ac:dyDescent="0.3">
      <c r="A172" s="152">
        <v>2010</v>
      </c>
      <c r="B172" s="6">
        <v>40210</v>
      </c>
      <c r="C172" s="9">
        <v>5215</v>
      </c>
      <c r="D172" s="9">
        <v>2699</v>
      </c>
      <c r="E172" s="9">
        <v>1701</v>
      </c>
      <c r="F172" s="9">
        <v>811</v>
      </c>
      <c r="G172" s="20">
        <v>10426</v>
      </c>
      <c r="J172" s="152">
        <v>2010</v>
      </c>
      <c r="K172" s="6">
        <v>40210</v>
      </c>
      <c r="L172" s="9">
        <v>3084</v>
      </c>
      <c r="M172" s="9">
        <v>1341</v>
      </c>
      <c r="N172" s="9">
        <v>989</v>
      </c>
      <c r="O172" s="9">
        <v>582</v>
      </c>
      <c r="P172" s="20">
        <v>5996</v>
      </c>
    </row>
    <row r="173" spans="1:16" ht="15" thickBot="1" x14ac:dyDescent="0.35">
      <c r="A173" s="153">
        <v>2010</v>
      </c>
      <c r="B173" s="7" t="s">
        <v>214</v>
      </c>
      <c r="C173" s="10">
        <v>5223</v>
      </c>
      <c r="D173" s="10">
        <v>2699</v>
      </c>
      <c r="E173" s="10">
        <v>1701</v>
      </c>
      <c r="F173" s="10">
        <v>815</v>
      </c>
      <c r="G173" s="21">
        <v>10438</v>
      </c>
      <c r="J173" s="153">
        <v>2010</v>
      </c>
      <c r="K173" s="7" t="s">
        <v>214</v>
      </c>
      <c r="L173" s="10">
        <v>2851</v>
      </c>
      <c r="M173" s="10">
        <v>987</v>
      </c>
      <c r="N173" s="10">
        <v>1129</v>
      </c>
      <c r="O173" s="10">
        <v>586</v>
      </c>
      <c r="P173" s="21">
        <v>5553</v>
      </c>
    </row>
    <row r="174" spans="1:16" x14ac:dyDescent="0.3">
      <c r="A174" s="151">
        <v>2009</v>
      </c>
      <c r="B174" s="5" t="s">
        <v>215</v>
      </c>
      <c r="C174" s="8">
        <v>5316</v>
      </c>
      <c r="D174" s="8">
        <v>2775</v>
      </c>
      <c r="E174" s="8">
        <v>1713</v>
      </c>
      <c r="F174" s="8">
        <v>815</v>
      </c>
      <c r="G174" s="19">
        <v>10619</v>
      </c>
      <c r="J174" s="151">
        <v>2009</v>
      </c>
      <c r="K174" s="5" t="s">
        <v>215</v>
      </c>
      <c r="L174" s="8">
        <v>3134</v>
      </c>
      <c r="M174" s="8">
        <v>1388</v>
      </c>
      <c r="N174" s="8">
        <v>1169</v>
      </c>
      <c r="O174" s="8">
        <v>586</v>
      </c>
      <c r="P174" s="19">
        <v>6277</v>
      </c>
    </row>
    <row r="175" spans="1:16" x14ac:dyDescent="0.3">
      <c r="A175" s="152">
        <v>2009</v>
      </c>
      <c r="B175" s="6">
        <v>40118</v>
      </c>
      <c r="C175" s="9">
        <v>5305</v>
      </c>
      <c r="D175" s="9">
        <v>2789</v>
      </c>
      <c r="E175" s="9">
        <v>1713</v>
      </c>
      <c r="F175" s="9">
        <v>815</v>
      </c>
      <c r="G175" s="20">
        <v>10622</v>
      </c>
      <c r="J175" s="152">
        <v>2009</v>
      </c>
      <c r="K175" s="6">
        <v>40118</v>
      </c>
      <c r="L175" s="9">
        <v>3720</v>
      </c>
      <c r="M175" s="9">
        <v>1853</v>
      </c>
      <c r="N175" s="9">
        <v>1464</v>
      </c>
      <c r="O175" s="9">
        <v>586</v>
      </c>
      <c r="P175" s="20">
        <v>7623</v>
      </c>
    </row>
    <row r="176" spans="1:16" x14ac:dyDescent="0.3">
      <c r="A176" s="152">
        <v>2009</v>
      </c>
      <c r="B176" s="6" t="s">
        <v>216</v>
      </c>
      <c r="C176" s="9">
        <v>5310</v>
      </c>
      <c r="D176" s="9">
        <v>2834</v>
      </c>
      <c r="E176" s="9">
        <v>1713</v>
      </c>
      <c r="F176" s="9">
        <v>815</v>
      </c>
      <c r="G176" s="20">
        <v>10672</v>
      </c>
      <c r="J176" s="152">
        <v>2009</v>
      </c>
      <c r="K176" s="6" t="s">
        <v>216</v>
      </c>
      <c r="L176" s="9">
        <v>5160</v>
      </c>
      <c r="M176" s="9">
        <v>2724</v>
      </c>
      <c r="N176" s="9">
        <v>1695</v>
      </c>
      <c r="O176" s="9">
        <v>815</v>
      </c>
      <c r="P176" s="20">
        <v>10394</v>
      </c>
    </row>
    <row r="177" spans="1:16" x14ac:dyDescent="0.3">
      <c r="A177" s="152">
        <v>2009</v>
      </c>
      <c r="B177" s="6" t="s">
        <v>217</v>
      </c>
      <c r="C177" s="9">
        <v>5320</v>
      </c>
      <c r="D177" s="9">
        <v>2831</v>
      </c>
      <c r="E177" s="9">
        <v>1713</v>
      </c>
      <c r="F177" s="9">
        <v>815</v>
      </c>
      <c r="G177" s="20">
        <v>10679</v>
      </c>
      <c r="J177" s="152">
        <v>2009</v>
      </c>
      <c r="K177" s="6" t="s">
        <v>217</v>
      </c>
      <c r="L177" s="9">
        <v>5189</v>
      </c>
      <c r="M177" s="9">
        <v>2721</v>
      </c>
      <c r="N177" s="9">
        <v>1695</v>
      </c>
      <c r="O177" s="9">
        <v>815</v>
      </c>
      <c r="P177" s="20">
        <v>10420</v>
      </c>
    </row>
    <row r="178" spans="1:16" x14ac:dyDescent="0.3">
      <c r="A178" s="152">
        <v>2009</v>
      </c>
      <c r="B178" s="6" t="s">
        <v>218</v>
      </c>
      <c r="C178" s="9">
        <v>5320</v>
      </c>
      <c r="D178" s="9">
        <v>2831</v>
      </c>
      <c r="E178" s="9">
        <v>1713</v>
      </c>
      <c r="F178" s="9">
        <v>815</v>
      </c>
      <c r="G178" s="20">
        <v>10679</v>
      </c>
      <c r="J178" s="152">
        <v>2009</v>
      </c>
      <c r="K178" s="6" t="s">
        <v>218</v>
      </c>
      <c r="L178" s="9">
        <v>5177</v>
      </c>
      <c r="M178" s="9">
        <v>2721</v>
      </c>
      <c r="N178" s="9">
        <v>1695</v>
      </c>
      <c r="O178" s="9">
        <v>815</v>
      </c>
      <c r="P178" s="20">
        <v>10408</v>
      </c>
    </row>
    <row r="179" spans="1:16" x14ac:dyDescent="0.3">
      <c r="A179" s="152">
        <v>2009</v>
      </c>
      <c r="B179" s="6" t="s">
        <v>219</v>
      </c>
      <c r="C179" s="9">
        <v>5323</v>
      </c>
      <c r="D179" s="9">
        <v>2831</v>
      </c>
      <c r="E179" s="9">
        <v>1713</v>
      </c>
      <c r="F179" s="9">
        <v>815</v>
      </c>
      <c r="G179" s="20">
        <v>10682</v>
      </c>
      <c r="J179" s="152">
        <v>2009</v>
      </c>
      <c r="K179" s="6" t="s">
        <v>219</v>
      </c>
      <c r="L179" s="9">
        <v>5134</v>
      </c>
      <c r="M179" s="9">
        <v>2721</v>
      </c>
      <c r="N179" s="9">
        <v>1695</v>
      </c>
      <c r="O179" s="9">
        <v>815</v>
      </c>
      <c r="P179" s="20">
        <v>10365</v>
      </c>
    </row>
    <row r="180" spans="1:16" x14ac:dyDescent="0.3">
      <c r="A180" s="152">
        <v>2009</v>
      </c>
      <c r="B180" s="6" t="s">
        <v>220</v>
      </c>
      <c r="C180" s="9">
        <v>5323</v>
      </c>
      <c r="D180" s="9">
        <v>2823</v>
      </c>
      <c r="E180" s="9">
        <v>1713</v>
      </c>
      <c r="F180" s="9">
        <v>815</v>
      </c>
      <c r="G180" s="20">
        <v>10674</v>
      </c>
      <c r="J180" s="152">
        <v>2009</v>
      </c>
      <c r="K180" s="6" t="s">
        <v>220</v>
      </c>
      <c r="L180" s="9">
        <v>5066</v>
      </c>
      <c r="M180" s="9">
        <v>2713</v>
      </c>
      <c r="N180" s="9">
        <v>1695</v>
      </c>
      <c r="O180" s="9">
        <v>815</v>
      </c>
      <c r="P180" s="20">
        <v>10289</v>
      </c>
    </row>
    <row r="181" spans="1:16" x14ac:dyDescent="0.3">
      <c r="A181" s="152">
        <v>2009</v>
      </c>
      <c r="B181" s="6" t="s">
        <v>221</v>
      </c>
      <c r="C181" s="9">
        <v>5327</v>
      </c>
      <c r="D181" s="9">
        <v>2823</v>
      </c>
      <c r="E181" s="9">
        <v>1713</v>
      </c>
      <c r="F181" s="9">
        <v>815</v>
      </c>
      <c r="G181" s="20">
        <v>10678</v>
      </c>
      <c r="J181" s="152">
        <v>2009</v>
      </c>
      <c r="K181" s="6" t="s">
        <v>221</v>
      </c>
      <c r="L181" s="9">
        <v>4968</v>
      </c>
      <c r="M181" s="9">
        <v>2713</v>
      </c>
      <c r="N181" s="9">
        <v>1695</v>
      </c>
      <c r="O181" s="9">
        <v>815</v>
      </c>
      <c r="P181" s="20">
        <v>10191</v>
      </c>
    </row>
    <row r="182" spans="1:16" x14ac:dyDescent="0.3">
      <c r="A182" s="152">
        <v>2009</v>
      </c>
      <c r="B182" s="6">
        <v>39904</v>
      </c>
      <c r="C182" s="9">
        <v>5328</v>
      </c>
      <c r="D182" s="9">
        <v>2823</v>
      </c>
      <c r="E182" s="9">
        <v>1713</v>
      </c>
      <c r="F182" s="9">
        <v>815</v>
      </c>
      <c r="G182" s="20">
        <v>10679</v>
      </c>
      <c r="J182" s="152">
        <v>2009</v>
      </c>
      <c r="K182" s="6">
        <v>39904</v>
      </c>
      <c r="L182" s="9">
        <v>4897</v>
      </c>
      <c r="M182" s="9">
        <v>2713</v>
      </c>
      <c r="N182" s="9">
        <v>1695</v>
      </c>
      <c r="O182" s="9">
        <v>815</v>
      </c>
      <c r="P182" s="20">
        <v>10120</v>
      </c>
    </row>
    <row r="183" spans="1:16" x14ac:dyDescent="0.3">
      <c r="A183" s="152">
        <v>2009</v>
      </c>
      <c r="B183" s="6">
        <v>39873</v>
      </c>
      <c r="C183" s="9">
        <v>5314</v>
      </c>
      <c r="D183" s="9">
        <v>2778</v>
      </c>
      <c r="E183" s="9">
        <v>1697</v>
      </c>
      <c r="F183" s="9">
        <v>778</v>
      </c>
      <c r="G183" s="20">
        <v>10567</v>
      </c>
      <c r="J183" s="152">
        <v>2009</v>
      </c>
      <c r="K183" s="6">
        <v>39873</v>
      </c>
      <c r="L183" s="9">
        <v>4061</v>
      </c>
      <c r="M183" s="9">
        <v>2386</v>
      </c>
      <c r="N183" s="9">
        <v>1637</v>
      </c>
      <c r="O183" s="9">
        <v>628</v>
      </c>
      <c r="P183" s="20">
        <v>8712</v>
      </c>
    </row>
    <row r="184" spans="1:16" x14ac:dyDescent="0.3">
      <c r="A184" s="152">
        <v>2009</v>
      </c>
      <c r="B184" s="6">
        <v>39845</v>
      </c>
      <c r="C184" s="9">
        <v>5302</v>
      </c>
      <c r="D184" s="9">
        <v>2765</v>
      </c>
      <c r="E184" s="9">
        <v>1697</v>
      </c>
      <c r="F184" s="9">
        <v>778</v>
      </c>
      <c r="G184" s="20">
        <v>10542</v>
      </c>
      <c r="J184" s="152">
        <v>2009</v>
      </c>
      <c r="K184" s="6">
        <v>39845</v>
      </c>
      <c r="L184" s="9">
        <v>2988</v>
      </c>
      <c r="M184" s="9">
        <v>1271</v>
      </c>
      <c r="N184" s="9">
        <v>1209</v>
      </c>
      <c r="O184" s="9">
        <v>578</v>
      </c>
      <c r="P184" s="20">
        <v>6046</v>
      </c>
    </row>
    <row r="185" spans="1:16" ht="15" thickBot="1" x14ac:dyDescent="0.35">
      <c r="A185" s="153">
        <v>2009</v>
      </c>
      <c r="B185" s="7" t="s">
        <v>222</v>
      </c>
      <c r="C185" s="10">
        <v>5312</v>
      </c>
      <c r="D185" s="10">
        <v>2765</v>
      </c>
      <c r="E185" s="10">
        <v>1697</v>
      </c>
      <c r="F185" s="10">
        <v>778</v>
      </c>
      <c r="G185" s="21">
        <v>10552</v>
      </c>
      <c r="J185" s="153">
        <v>2009</v>
      </c>
      <c r="K185" s="7" t="s">
        <v>222</v>
      </c>
      <c r="L185" s="10">
        <v>2884</v>
      </c>
      <c r="M185" s="10">
        <v>1196</v>
      </c>
      <c r="N185" s="10">
        <v>1367</v>
      </c>
      <c r="O185" s="10">
        <v>578</v>
      </c>
      <c r="P185" s="21">
        <v>6025</v>
      </c>
    </row>
    <row r="186" spans="1:16" x14ac:dyDescent="0.3">
      <c r="A186" s="151">
        <v>2008</v>
      </c>
      <c r="B186" s="5" t="s">
        <v>223</v>
      </c>
      <c r="C186" s="8">
        <v>5300</v>
      </c>
      <c r="D186" s="8">
        <v>2820</v>
      </c>
      <c r="E186" s="8">
        <v>1859</v>
      </c>
      <c r="F186" s="8">
        <v>811</v>
      </c>
      <c r="G186" s="19">
        <v>10790</v>
      </c>
      <c r="J186" s="151">
        <v>2008</v>
      </c>
      <c r="K186" s="5" t="s">
        <v>223</v>
      </c>
      <c r="L186" s="8">
        <v>3182</v>
      </c>
      <c r="M186" s="8">
        <v>1418</v>
      </c>
      <c r="N186" s="8">
        <v>1367</v>
      </c>
      <c r="O186" s="8">
        <v>661</v>
      </c>
      <c r="P186" s="19">
        <v>6628</v>
      </c>
    </row>
    <row r="187" spans="1:16" x14ac:dyDescent="0.3">
      <c r="A187" s="152">
        <v>2008</v>
      </c>
      <c r="B187" s="6">
        <v>39753</v>
      </c>
      <c r="C187" s="9">
        <v>5340</v>
      </c>
      <c r="D187" s="9">
        <v>2820</v>
      </c>
      <c r="E187" s="9">
        <v>1859</v>
      </c>
      <c r="F187" s="9">
        <v>811</v>
      </c>
      <c r="G187" s="20">
        <v>10830</v>
      </c>
      <c r="J187" s="152">
        <v>2008</v>
      </c>
      <c r="K187" s="6">
        <v>39753</v>
      </c>
      <c r="L187" s="9">
        <v>3712</v>
      </c>
      <c r="M187" s="9">
        <v>2080</v>
      </c>
      <c r="N187" s="9">
        <v>1494</v>
      </c>
      <c r="O187" s="9">
        <v>661</v>
      </c>
      <c r="P187" s="20">
        <v>7947</v>
      </c>
    </row>
    <row r="188" spans="1:16" x14ac:dyDescent="0.3">
      <c r="A188" s="152">
        <v>2008</v>
      </c>
      <c r="B188" s="6" t="s">
        <v>224</v>
      </c>
      <c r="C188" s="9">
        <v>5392</v>
      </c>
      <c r="D188" s="9">
        <v>2820</v>
      </c>
      <c r="E188" s="9">
        <v>1889</v>
      </c>
      <c r="F188" s="9">
        <v>811</v>
      </c>
      <c r="G188" s="20">
        <v>10912</v>
      </c>
      <c r="J188" s="152">
        <v>2008</v>
      </c>
      <c r="K188" s="6" t="s">
        <v>224</v>
      </c>
      <c r="L188" s="9">
        <v>5215</v>
      </c>
      <c r="M188" s="9">
        <v>2820</v>
      </c>
      <c r="N188" s="9">
        <v>1811</v>
      </c>
      <c r="O188" s="9">
        <v>811</v>
      </c>
      <c r="P188" s="20">
        <v>10657</v>
      </c>
    </row>
    <row r="189" spans="1:16" x14ac:dyDescent="0.3">
      <c r="A189" s="152">
        <v>2008</v>
      </c>
      <c r="B189" s="6" t="s">
        <v>225</v>
      </c>
      <c r="C189" s="9">
        <v>5416</v>
      </c>
      <c r="D189" s="9">
        <v>2820</v>
      </c>
      <c r="E189" s="9">
        <v>1889</v>
      </c>
      <c r="F189" s="9">
        <v>811</v>
      </c>
      <c r="G189" s="20">
        <v>10936</v>
      </c>
      <c r="J189" s="152">
        <v>2008</v>
      </c>
      <c r="K189" s="6" t="s">
        <v>225</v>
      </c>
      <c r="L189" s="9">
        <v>5210</v>
      </c>
      <c r="M189" s="9">
        <v>2820</v>
      </c>
      <c r="N189" s="9">
        <v>1811</v>
      </c>
      <c r="O189" s="9">
        <v>811</v>
      </c>
      <c r="P189" s="20">
        <v>10652</v>
      </c>
    </row>
    <row r="190" spans="1:16" x14ac:dyDescent="0.3">
      <c r="A190" s="152">
        <v>2008</v>
      </c>
      <c r="B190" s="6" t="s">
        <v>226</v>
      </c>
      <c r="C190" s="9">
        <v>5416</v>
      </c>
      <c r="D190" s="9">
        <v>2820</v>
      </c>
      <c r="E190" s="9">
        <v>1889</v>
      </c>
      <c r="F190" s="9">
        <v>811</v>
      </c>
      <c r="G190" s="20">
        <v>10936</v>
      </c>
      <c r="J190" s="152">
        <v>2008</v>
      </c>
      <c r="K190" s="6" t="s">
        <v>226</v>
      </c>
      <c r="L190" s="9">
        <v>5188</v>
      </c>
      <c r="M190" s="9">
        <v>2820</v>
      </c>
      <c r="N190" s="9">
        <v>1811</v>
      </c>
      <c r="O190" s="9">
        <v>811</v>
      </c>
      <c r="P190" s="20">
        <v>10630</v>
      </c>
    </row>
    <row r="191" spans="1:16" x14ac:dyDescent="0.3">
      <c r="A191" s="152">
        <v>2008</v>
      </c>
      <c r="B191" s="6" t="s">
        <v>227</v>
      </c>
      <c r="C191" s="9">
        <v>5429</v>
      </c>
      <c r="D191" s="9">
        <v>2820</v>
      </c>
      <c r="E191" s="9">
        <v>1889</v>
      </c>
      <c r="F191" s="9">
        <v>811</v>
      </c>
      <c r="G191" s="20">
        <v>10949</v>
      </c>
      <c r="J191" s="152">
        <v>2008</v>
      </c>
      <c r="K191" s="6" t="s">
        <v>227</v>
      </c>
      <c r="L191" s="9">
        <v>5199</v>
      </c>
      <c r="M191" s="9">
        <v>2820</v>
      </c>
      <c r="N191" s="9">
        <v>1811</v>
      </c>
      <c r="O191" s="9">
        <v>811</v>
      </c>
      <c r="P191" s="20">
        <v>10641</v>
      </c>
    </row>
    <row r="192" spans="1:16" x14ac:dyDescent="0.3">
      <c r="A192" s="152">
        <v>2008</v>
      </c>
      <c r="B192" s="6" t="s">
        <v>228</v>
      </c>
      <c r="C192" s="9">
        <v>5437</v>
      </c>
      <c r="D192" s="9">
        <v>2820</v>
      </c>
      <c r="E192" s="9">
        <v>1889</v>
      </c>
      <c r="F192" s="9">
        <v>811</v>
      </c>
      <c r="G192" s="20">
        <v>10957</v>
      </c>
      <c r="J192" s="152">
        <v>2008</v>
      </c>
      <c r="K192" s="6" t="s">
        <v>228</v>
      </c>
      <c r="L192" s="9">
        <v>5203</v>
      </c>
      <c r="M192" s="9">
        <v>2820</v>
      </c>
      <c r="N192" s="9">
        <v>1811</v>
      </c>
      <c r="O192" s="9">
        <v>811</v>
      </c>
      <c r="P192" s="20">
        <v>10645</v>
      </c>
    </row>
    <row r="193" spans="1:16" x14ac:dyDescent="0.3">
      <c r="A193" s="152">
        <v>2008</v>
      </c>
      <c r="B193" s="6" t="s">
        <v>229</v>
      </c>
      <c r="C193" s="9">
        <v>5459</v>
      </c>
      <c r="D193" s="9">
        <v>2820</v>
      </c>
      <c r="E193" s="9">
        <v>1889</v>
      </c>
      <c r="F193" s="9">
        <v>811</v>
      </c>
      <c r="G193" s="20">
        <v>10979</v>
      </c>
      <c r="J193" s="152">
        <v>2008</v>
      </c>
      <c r="K193" s="6" t="s">
        <v>229</v>
      </c>
      <c r="L193" s="9">
        <v>5129</v>
      </c>
      <c r="M193" s="9">
        <v>2820</v>
      </c>
      <c r="N193" s="9">
        <v>1811</v>
      </c>
      <c r="O193" s="9">
        <v>811</v>
      </c>
      <c r="P193" s="20">
        <v>10571</v>
      </c>
    </row>
    <row r="194" spans="1:16" x14ac:dyDescent="0.3">
      <c r="A194" s="152">
        <v>2008</v>
      </c>
      <c r="B194" s="6">
        <v>39539</v>
      </c>
      <c r="C194" s="9">
        <v>5489</v>
      </c>
      <c r="D194" s="9">
        <v>2820</v>
      </c>
      <c r="E194" s="9">
        <v>1889</v>
      </c>
      <c r="F194" s="9">
        <v>811</v>
      </c>
      <c r="G194" s="20">
        <v>11009</v>
      </c>
      <c r="J194" s="152">
        <v>2008</v>
      </c>
      <c r="K194" s="6">
        <v>39539</v>
      </c>
      <c r="L194" s="9">
        <v>5025</v>
      </c>
      <c r="M194" s="9">
        <v>2820</v>
      </c>
      <c r="N194" s="9">
        <v>1811</v>
      </c>
      <c r="O194" s="9">
        <v>811</v>
      </c>
      <c r="P194" s="20">
        <v>10467</v>
      </c>
    </row>
    <row r="195" spans="1:16" x14ac:dyDescent="0.3">
      <c r="A195" s="152">
        <v>2008</v>
      </c>
      <c r="B195" s="6">
        <v>39508</v>
      </c>
      <c r="C195" s="9">
        <v>5459</v>
      </c>
      <c r="D195" s="9">
        <v>2820</v>
      </c>
      <c r="E195" s="9">
        <v>1859</v>
      </c>
      <c r="F195" s="9">
        <v>811</v>
      </c>
      <c r="G195" s="20">
        <v>10949</v>
      </c>
      <c r="J195" s="152">
        <v>2008</v>
      </c>
      <c r="K195" s="6">
        <v>39508</v>
      </c>
      <c r="L195" s="9">
        <v>4885</v>
      </c>
      <c r="M195" s="9">
        <v>2703</v>
      </c>
      <c r="N195" s="9">
        <v>1781</v>
      </c>
      <c r="O195" s="9">
        <v>661</v>
      </c>
      <c r="P195" s="20">
        <v>10030</v>
      </c>
    </row>
    <row r="196" spans="1:16" x14ac:dyDescent="0.3">
      <c r="A196" s="152">
        <v>2008</v>
      </c>
      <c r="B196" s="6">
        <v>39479</v>
      </c>
      <c r="C196" s="9">
        <v>5453</v>
      </c>
      <c r="D196" s="9">
        <v>2820</v>
      </c>
      <c r="E196" s="9">
        <v>1859</v>
      </c>
      <c r="F196" s="9">
        <v>811</v>
      </c>
      <c r="G196" s="20">
        <v>10943</v>
      </c>
      <c r="J196" s="152">
        <v>2008</v>
      </c>
      <c r="K196" s="6">
        <v>39479</v>
      </c>
      <c r="L196" s="9">
        <v>3235</v>
      </c>
      <c r="M196" s="9">
        <v>1257</v>
      </c>
      <c r="N196" s="9">
        <v>1188</v>
      </c>
      <c r="O196" s="9">
        <v>661</v>
      </c>
      <c r="P196" s="20">
        <v>6341</v>
      </c>
    </row>
    <row r="197" spans="1:16" ht="15" thickBot="1" x14ac:dyDescent="0.35">
      <c r="A197" s="153">
        <v>2008</v>
      </c>
      <c r="B197" s="7" t="s">
        <v>230</v>
      </c>
      <c r="C197" s="10">
        <v>5471</v>
      </c>
      <c r="D197" s="10">
        <v>2820</v>
      </c>
      <c r="E197" s="10">
        <v>1859</v>
      </c>
      <c r="F197" s="10">
        <v>811</v>
      </c>
      <c r="G197" s="21">
        <v>10961</v>
      </c>
      <c r="J197" s="153">
        <v>2008</v>
      </c>
      <c r="K197" s="7" t="s">
        <v>230</v>
      </c>
      <c r="L197" s="10">
        <v>2951</v>
      </c>
      <c r="M197" s="10">
        <v>1172</v>
      </c>
      <c r="N197" s="10">
        <v>1177</v>
      </c>
      <c r="O197" s="10">
        <v>661</v>
      </c>
      <c r="P197" s="21">
        <v>5961</v>
      </c>
    </row>
    <row r="198" spans="1:16" x14ac:dyDescent="0.3">
      <c r="A198" s="151">
        <v>2007</v>
      </c>
      <c r="B198" s="5" t="s">
        <v>231</v>
      </c>
      <c r="C198" s="8">
        <v>5400</v>
      </c>
      <c r="D198" s="8">
        <v>2908</v>
      </c>
      <c r="E198" s="8">
        <v>1906</v>
      </c>
      <c r="F198" s="8">
        <v>810</v>
      </c>
      <c r="G198" s="19">
        <v>11024</v>
      </c>
      <c r="J198" s="151">
        <v>2007</v>
      </c>
      <c r="K198" s="5" t="s">
        <v>231</v>
      </c>
      <c r="L198" s="8">
        <v>3283</v>
      </c>
      <c r="M198" s="8">
        <v>1525</v>
      </c>
      <c r="N198" s="8">
        <v>1211</v>
      </c>
      <c r="O198" s="8">
        <v>660</v>
      </c>
      <c r="P198" s="19">
        <v>6679</v>
      </c>
    </row>
    <row r="199" spans="1:16" x14ac:dyDescent="0.3">
      <c r="A199" s="152">
        <v>2007</v>
      </c>
      <c r="B199" s="6">
        <v>39387</v>
      </c>
      <c r="C199" s="9">
        <v>5411</v>
      </c>
      <c r="D199" s="9">
        <v>2908</v>
      </c>
      <c r="E199" s="9">
        <v>1906</v>
      </c>
      <c r="F199" s="9">
        <v>810</v>
      </c>
      <c r="G199" s="20">
        <v>11035</v>
      </c>
      <c r="J199" s="152">
        <v>2007</v>
      </c>
      <c r="K199" s="6">
        <v>39387</v>
      </c>
      <c r="L199" s="9">
        <v>3708</v>
      </c>
      <c r="M199" s="9">
        <v>2357</v>
      </c>
      <c r="N199" s="9">
        <v>1445</v>
      </c>
      <c r="O199" s="9">
        <v>660</v>
      </c>
      <c r="P199" s="20">
        <v>8170</v>
      </c>
    </row>
    <row r="200" spans="1:16" x14ac:dyDescent="0.3">
      <c r="A200" s="152">
        <v>2007</v>
      </c>
      <c r="B200" s="6" t="s">
        <v>232</v>
      </c>
      <c r="C200" s="9">
        <v>5466</v>
      </c>
      <c r="D200" s="9">
        <v>2974</v>
      </c>
      <c r="E200" s="9">
        <v>1906</v>
      </c>
      <c r="F200" s="9">
        <v>810</v>
      </c>
      <c r="G200" s="20">
        <v>11156</v>
      </c>
      <c r="J200" s="152">
        <v>2007</v>
      </c>
      <c r="K200" s="6" t="s">
        <v>232</v>
      </c>
      <c r="L200" s="9">
        <v>5226</v>
      </c>
      <c r="M200" s="9">
        <v>2974</v>
      </c>
      <c r="N200" s="9">
        <v>1828</v>
      </c>
      <c r="O200" s="9">
        <v>810</v>
      </c>
      <c r="P200" s="20">
        <v>10838</v>
      </c>
    </row>
    <row r="201" spans="1:16" x14ac:dyDescent="0.3">
      <c r="A201" s="152">
        <v>2007</v>
      </c>
      <c r="B201" s="6" t="s">
        <v>233</v>
      </c>
      <c r="C201" s="9">
        <v>5478</v>
      </c>
      <c r="D201" s="9">
        <v>2974</v>
      </c>
      <c r="E201" s="9">
        <v>1906</v>
      </c>
      <c r="F201" s="9">
        <v>810</v>
      </c>
      <c r="G201" s="20">
        <v>11168</v>
      </c>
      <c r="J201" s="152">
        <v>2007</v>
      </c>
      <c r="K201" s="6" t="s">
        <v>233</v>
      </c>
      <c r="L201" s="9">
        <v>5294</v>
      </c>
      <c r="M201" s="9">
        <v>2974</v>
      </c>
      <c r="N201" s="9">
        <v>1828</v>
      </c>
      <c r="O201" s="9">
        <v>810</v>
      </c>
      <c r="P201" s="20">
        <v>10906</v>
      </c>
    </row>
    <row r="202" spans="1:16" x14ac:dyDescent="0.3">
      <c r="A202" s="152">
        <v>2007</v>
      </c>
      <c r="B202" s="6" t="s">
        <v>234</v>
      </c>
      <c r="C202" s="9">
        <v>5550</v>
      </c>
      <c r="D202" s="9">
        <v>2974</v>
      </c>
      <c r="E202" s="9">
        <v>1906</v>
      </c>
      <c r="F202" s="9">
        <v>810</v>
      </c>
      <c r="G202" s="20">
        <v>11240</v>
      </c>
      <c r="J202" s="152">
        <v>2007</v>
      </c>
      <c r="K202" s="6" t="s">
        <v>234</v>
      </c>
      <c r="L202" s="9">
        <v>5381</v>
      </c>
      <c r="M202" s="9">
        <v>2974</v>
      </c>
      <c r="N202" s="9">
        <v>1828</v>
      </c>
      <c r="O202" s="9">
        <v>810</v>
      </c>
      <c r="P202" s="20">
        <v>10993</v>
      </c>
    </row>
    <row r="203" spans="1:16" x14ac:dyDescent="0.3">
      <c r="A203" s="152">
        <v>2007</v>
      </c>
      <c r="B203" s="6" t="s">
        <v>235</v>
      </c>
      <c r="C203" s="9">
        <v>5555</v>
      </c>
      <c r="D203" s="9">
        <v>2974</v>
      </c>
      <c r="E203" s="9">
        <v>1906</v>
      </c>
      <c r="F203" s="9">
        <v>810</v>
      </c>
      <c r="G203" s="20">
        <v>11245</v>
      </c>
      <c r="J203" s="152">
        <v>2007</v>
      </c>
      <c r="K203" s="6" t="s">
        <v>235</v>
      </c>
      <c r="L203" s="9">
        <v>5378</v>
      </c>
      <c r="M203" s="9">
        <v>2974</v>
      </c>
      <c r="N203" s="9">
        <v>1828</v>
      </c>
      <c r="O203" s="9">
        <v>810</v>
      </c>
      <c r="P203" s="20">
        <v>10990</v>
      </c>
    </row>
    <row r="204" spans="1:16" x14ac:dyDescent="0.3">
      <c r="A204" s="152">
        <v>2007</v>
      </c>
      <c r="B204" s="6" t="s">
        <v>236</v>
      </c>
      <c r="C204" s="9">
        <v>5555</v>
      </c>
      <c r="D204" s="9">
        <v>2974</v>
      </c>
      <c r="E204" s="9">
        <v>1906</v>
      </c>
      <c r="F204" s="9">
        <v>810</v>
      </c>
      <c r="G204" s="20">
        <v>11245</v>
      </c>
      <c r="J204" s="152">
        <v>2007</v>
      </c>
      <c r="K204" s="6" t="s">
        <v>236</v>
      </c>
      <c r="L204" s="9">
        <v>5388</v>
      </c>
      <c r="M204" s="9">
        <v>2974</v>
      </c>
      <c r="N204" s="9">
        <v>1828</v>
      </c>
      <c r="O204" s="9">
        <v>810</v>
      </c>
      <c r="P204" s="20">
        <v>11000</v>
      </c>
    </row>
    <row r="205" spans="1:16" x14ac:dyDescent="0.3">
      <c r="A205" s="152">
        <v>2007</v>
      </c>
      <c r="B205" s="6" t="s">
        <v>237</v>
      </c>
      <c r="C205" s="9">
        <v>5555</v>
      </c>
      <c r="D205" s="9">
        <v>2974</v>
      </c>
      <c r="E205" s="9">
        <v>1906</v>
      </c>
      <c r="F205" s="9">
        <v>810</v>
      </c>
      <c r="G205" s="20">
        <v>11245</v>
      </c>
      <c r="J205" s="152">
        <v>2007</v>
      </c>
      <c r="K205" s="6" t="s">
        <v>237</v>
      </c>
      <c r="L205" s="9">
        <v>5292</v>
      </c>
      <c r="M205" s="9">
        <v>2974</v>
      </c>
      <c r="N205" s="9">
        <v>1828</v>
      </c>
      <c r="O205" s="9">
        <v>810</v>
      </c>
      <c r="P205" s="20">
        <v>10904</v>
      </c>
    </row>
    <row r="206" spans="1:16" x14ac:dyDescent="0.3">
      <c r="A206" s="152">
        <v>2007</v>
      </c>
      <c r="B206" s="6">
        <v>39173</v>
      </c>
      <c r="C206" s="9">
        <v>5555</v>
      </c>
      <c r="D206" s="9">
        <v>2974</v>
      </c>
      <c r="E206" s="9">
        <v>1906</v>
      </c>
      <c r="F206" s="9">
        <v>810</v>
      </c>
      <c r="G206" s="20">
        <v>11245</v>
      </c>
      <c r="J206" s="152">
        <v>2007</v>
      </c>
      <c r="K206" s="6">
        <v>39173</v>
      </c>
      <c r="L206" s="9">
        <v>5226</v>
      </c>
      <c r="M206" s="9">
        <v>2974</v>
      </c>
      <c r="N206" s="9">
        <v>1828</v>
      </c>
      <c r="O206" s="9">
        <v>810</v>
      </c>
      <c r="P206" s="20">
        <v>10838</v>
      </c>
    </row>
    <row r="207" spans="1:16" x14ac:dyDescent="0.3">
      <c r="A207" s="152">
        <v>2007</v>
      </c>
      <c r="B207" s="6">
        <v>39142</v>
      </c>
      <c r="C207" s="9">
        <v>5533</v>
      </c>
      <c r="D207" s="9">
        <v>2908</v>
      </c>
      <c r="E207" s="9">
        <v>1906</v>
      </c>
      <c r="F207" s="9">
        <v>810</v>
      </c>
      <c r="G207" s="20">
        <v>11157</v>
      </c>
      <c r="J207" s="152">
        <v>2007</v>
      </c>
      <c r="K207" s="6">
        <v>39142</v>
      </c>
      <c r="L207" s="9">
        <v>4522</v>
      </c>
      <c r="M207" s="9">
        <v>2630</v>
      </c>
      <c r="N207" s="9">
        <v>1775</v>
      </c>
      <c r="O207" s="9">
        <v>810</v>
      </c>
      <c r="P207" s="20">
        <v>9737</v>
      </c>
    </row>
    <row r="208" spans="1:16" x14ac:dyDescent="0.3">
      <c r="A208" s="152">
        <v>2007</v>
      </c>
      <c r="B208" s="6">
        <v>39114</v>
      </c>
      <c r="C208" s="9">
        <v>5496</v>
      </c>
      <c r="D208" s="9">
        <v>2908</v>
      </c>
      <c r="E208" s="9">
        <v>1906</v>
      </c>
      <c r="F208" s="9">
        <v>810</v>
      </c>
      <c r="G208" s="20">
        <v>11120</v>
      </c>
      <c r="J208" s="152">
        <v>2007</v>
      </c>
      <c r="K208" s="6">
        <v>39114</v>
      </c>
      <c r="L208" s="9">
        <v>3235</v>
      </c>
      <c r="M208" s="9">
        <v>1558</v>
      </c>
      <c r="N208" s="9">
        <v>948</v>
      </c>
      <c r="O208" s="9">
        <v>468</v>
      </c>
      <c r="P208" s="20">
        <v>6209</v>
      </c>
    </row>
    <row r="209" spans="1:16" ht="15" thickBot="1" x14ac:dyDescent="0.35">
      <c r="A209" s="153">
        <v>2007</v>
      </c>
      <c r="B209" s="7" t="s">
        <v>238</v>
      </c>
      <c r="C209" s="10">
        <v>5490</v>
      </c>
      <c r="D209" s="10">
        <v>2908</v>
      </c>
      <c r="E209" s="10">
        <v>1906</v>
      </c>
      <c r="F209" s="10">
        <v>810</v>
      </c>
      <c r="G209" s="21">
        <v>11114</v>
      </c>
      <c r="J209" s="153">
        <v>2007</v>
      </c>
      <c r="K209" s="7" t="s">
        <v>238</v>
      </c>
      <c r="L209" s="10">
        <v>3053</v>
      </c>
      <c r="M209" s="10">
        <v>1294</v>
      </c>
      <c r="N209" s="10">
        <v>1100</v>
      </c>
      <c r="O209" s="10">
        <v>660</v>
      </c>
      <c r="P209" s="21">
        <v>6107</v>
      </c>
    </row>
    <row r="210" spans="1:16" x14ac:dyDescent="0.3">
      <c r="A210" s="151">
        <v>2006</v>
      </c>
      <c r="B210" s="5" t="s">
        <v>239</v>
      </c>
      <c r="C210" s="8">
        <v>5558</v>
      </c>
      <c r="D210" s="8">
        <v>3014</v>
      </c>
      <c r="E210" s="8">
        <v>1906</v>
      </c>
      <c r="F210" s="8">
        <v>810</v>
      </c>
      <c r="G210" s="19">
        <v>11288</v>
      </c>
      <c r="J210" s="151">
        <v>2006</v>
      </c>
      <c r="K210" s="5" t="s">
        <v>239</v>
      </c>
      <c r="L210" s="8">
        <v>3295</v>
      </c>
      <c r="M210" s="8">
        <v>1483</v>
      </c>
      <c r="N210" s="8">
        <v>1171</v>
      </c>
      <c r="O210" s="8">
        <v>583</v>
      </c>
      <c r="P210" s="19">
        <v>6532</v>
      </c>
    </row>
    <row r="211" spans="1:16" x14ac:dyDescent="0.3">
      <c r="A211" s="152">
        <v>2006</v>
      </c>
      <c r="B211" s="6">
        <v>39022</v>
      </c>
      <c r="C211" s="9">
        <v>5558</v>
      </c>
      <c r="D211" s="9">
        <v>3014</v>
      </c>
      <c r="E211" s="9">
        <v>1906</v>
      </c>
      <c r="F211" s="9">
        <v>810</v>
      </c>
      <c r="G211" s="20">
        <v>11288</v>
      </c>
      <c r="J211" s="152">
        <v>2006</v>
      </c>
      <c r="K211" s="6">
        <v>39022</v>
      </c>
      <c r="L211" s="9">
        <v>3715</v>
      </c>
      <c r="M211" s="9">
        <v>2257</v>
      </c>
      <c r="N211" s="9">
        <v>1330</v>
      </c>
      <c r="O211" s="9">
        <v>660</v>
      </c>
      <c r="P211" s="20">
        <v>7962</v>
      </c>
    </row>
    <row r="212" spans="1:16" x14ac:dyDescent="0.3">
      <c r="A212" s="152">
        <v>2006</v>
      </c>
      <c r="B212" s="6" t="s">
        <v>240</v>
      </c>
      <c r="C212" s="9">
        <v>5595</v>
      </c>
      <c r="D212" s="9">
        <v>3014</v>
      </c>
      <c r="E212" s="9">
        <v>1906</v>
      </c>
      <c r="F212" s="9">
        <v>810</v>
      </c>
      <c r="G212" s="20">
        <v>11325</v>
      </c>
      <c r="J212" s="152">
        <v>2006</v>
      </c>
      <c r="K212" s="6" t="s">
        <v>240</v>
      </c>
      <c r="L212" s="9">
        <v>5261</v>
      </c>
      <c r="M212" s="9">
        <v>3014</v>
      </c>
      <c r="N212" s="9">
        <v>1720</v>
      </c>
      <c r="O212" s="9">
        <v>810</v>
      </c>
      <c r="P212" s="20">
        <v>10805</v>
      </c>
    </row>
    <row r="213" spans="1:16" x14ac:dyDescent="0.3">
      <c r="A213" s="152">
        <v>2006</v>
      </c>
      <c r="B213" s="6" t="s">
        <v>241</v>
      </c>
      <c r="C213" s="9">
        <v>5623</v>
      </c>
      <c r="D213" s="9">
        <v>3014</v>
      </c>
      <c r="E213" s="9">
        <v>1906</v>
      </c>
      <c r="F213" s="9">
        <v>810</v>
      </c>
      <c r="G213" s="20">
        <v>11353</v>
      </c>
      <c r="J213" s="152">
        <v>2006</v>
      </c>
      <c r="K213" s="6" t="s">
        <v>241</v>
      </c>
      <c r="L213" s="9">
        <v>5353</v>
      </c>
      <c r="M213" s="9">
        <v>3014</v>
      </c>
      <c r="N213" s="9">
        <v>1798</v>
      </c>
      <c r="O213" s="9">
        <v>810</v>
      </c>
      <c r="P213" s="20">
        <v>10975</v>
      </c>
    </row>
    <row r="214" spans="1:16" x14ac:dyDescent="0.3">
      <c r="A214" s="152">
        <v>2006</v>
      </c>
      <c r="B214" s="6" t="s">
        <v>242</v>
      </c>
      <c r="C214" s="9">
        <v>5633</v>
      </c>
      <c r="D214" s="9">
        <v>3014</v>
      </c>
      <c r="E214" s="9">
        <v>1906</v>
      </c>
      <c r="F214" s="9">
        <v>810</v>
      </c>
      <c r="G214" s="20">
        <v>11363</v>
      </c>
      <c r="J214" s="152">
        <v>2006</v>
      </c>
      <c r="K214" s="6" t="s">
        <v>242</v>
      </c>
      <c r="L214" s="9">
        <v>5371</v>
      </c>
      <c r="M214" s="9">
        <v>3014</v>
      </c>
      <c r="N214" s="9">
        <v>1798</v>
      </c>
      <c r="O214" s="9">
        <v>810</v>
      </c>
      <c r="P214" s="20">
        <v>10993</v>
      </c>
    </row>
    <row r="215" spans="1:16" x14ac:dyDescent="0.3">
      <c r="A215" s="152">
        <v>2006</v>
      </c>
      <c r="B215" s="6" t="s">
        <v>243</v>
      </c>
      <c r="C215" s="9">
        <v>5633</v>
      </c>
      <c r="D215" s="9">
        <v>3014</v>
      </c>
      <c r="E215" s="9">
        <v>1906</v>
      </c>
      <c r="F215" s="9">
        <v>810</v>
      </c>
      <c r="G215" s="20">
        <v>11363</v>
      </c>
      <c r="J215" s="152">
        <v>2006</v>
      </c>
      <c r="K215" s="6" t="s">
        <v>243</v>
      </c>
      <c r="L215" s="9">
        <v>5340</v>
      </c>
      <c r="M215" s="9">
        <v>3014</v>
      </c>
      <c r="N215" s="9">
        <v>1798</v>
      </c>
      <c r="O215" s="9">
        <v>810</v>
      </c>
      <c r="P215" s="20">
        <v>10962</v>
      </c>
    </row>
    <row r="216" spans="1:16" x14ac:dyDescent="0.3">
      <c r="A216" s="152">
        <v>2006</v>
      </c>
      <c r="B216" s="6" t="s">
        <v>244</v>
      </c>
      <c r="C216" s="9">
        <v>5641</v>
      </c>
      <c r="D216" s="9">
        <v>3014</v>
      </c>
      <c r="E216" s="9">
        <v>1906</v>
      </c>
      <c r="F216" s="9">
        <v>810</v>
      </c>
      <c r="G216" s="20">
        <v>11371</v>
      </c>
      <c r="J216" s="152">
        <v>2006</v>
      </c>
      <c r="K216" s="6" t="s">
        <v>244</v>
      </c>
      <c r="L216" s="9">
        <v>5374</v>
      </c>
      <c r="M216" s="9">
        <v>3014</v>
      </c>
      <c r="N216" s="9">
        <v>1798</v>
      </c>
      <c r="O216" s="9">
        <v>810</v>
      </c>
      <c r="P216" s="20">
        <v>10996</v>
      </c>
    </row>
    <row r="217" spans="1:16" x14ac:dyDescent="0.3">
      <c r="A217" s="152">
        <v>2006</v>
      </c>
      <c r="B217" s="6" t="s">
        <v>245</v>
      </c>
      <c r="C217" s="9">
        <v>5634</v>
      </c>
      <c r="D217" s="9">
        <v>3014</v>
      </c>
      <c r="E217" s="9">
        <v>1906</v>
      </c>
      <c r="F217" s="9">
        <v>810</v>
      </c>
      <c r="G217" s="20">
        <v>11364</v>
      </c>
      <c r="J217" s="152">
        <v>2006</v>
      </c>
      <c r="K217" s="6" t="s">
        <v>245</v>
      </c>
      <c r="L217" s="9">
        <v>5280</v>
      </c>
      <c r="M217" s="9">
        <v>3014</v>
      </c>
      <c r="N217" s="9">
        <v>1798</v>
      </c>
      <c r="O217" s="9">
        <v>810</v>
      </c>
      <c r="P217" s="20">
        <v>10902</v>
      </c>
    </row>
    <row r="218" spans="1:16" x14ac:dyDescent="0.3">
      <c r="A218" s="152">
        <v>2006</v>
      </c>
      <c r="B218" s="6">
        <v>38808</v>
      </c>
      <c r="C218" s="9">
        <v>5656</v>
      </c>
      <c r="D218" s="9">
        <v>3014</v>
      </c>
      <c r="E218" s="9">
        <v>1906</v>
      </c>
      <c r="F218" s="9">
        <v>810</v>
      </c>
      <c r="G218" s="20">
        <v>11386</v>
      </c>
      <c r="J218" s="152">
        <v>2006</v>
      </c>
      <c r="K218" s="6">
        <v>38808</v>
      </c>
      <c r="L218" s="9">
        <v>5231</v>
      </c>
      <c r="M218" s="9">
        <v>3014</v>
      </c>
      <c r="N218" s="9">
        <v>1798</v>
      </c>
      <c r="O218" s="9">
        <v>810</v>
      </c>
      <c r="P218" s="20">
        <v>10853</v>
      </c>
    </row>
    <row r="219" spans="1:16" x14ac:dyDescent="0.3">
      <c r="A219" s="152">
        <v>2006</v>
      </c>
      <c r="B219" s="6">
        <v>38777</v>
      </c>
      <c r="C219" s="9">
        <v>5619</v>
      </c>
      <c r="D219" s="9">
        <v>3014</v>
      </c>
      <c r="E219" s="9">
        <v>1906</v>
      </c>
      <c r="F219" s="9">
        <v>810</v>
      </c>
      <c r="G219" s="20">
        <v>11349</v>
      </c>
      <c r="J219" s="152">
        <v>2006</v>
      </c>
      <c r="K219" s="6">
        <v>38777</v>
      </c>
      <c r="L219" s="9">
        <v>4546</v>
      </c>
      <c r="M219" s="9">
        <v>2715</v>
      </c>
      <c r="N219" s="9">
        <v>1745</v>
      </c>
      <c r="O219" s="9">
        <v>810</v>
      </c>
      <c r="P219" s="20">
        <v>9816</v>
      </c>
    </row>
    <row r="220" spans="1:16" x14ac:dyDescent="0.3">
      <c r="A220" s="152">
        <v>2006</v>
      </c>
      <c r="B220" s="6">
        <v>38749</v>
      </c>
      <c r="C220" s="9">
        <v>5604</v>
      </c>
      <c r="D220" s="9">
        <v>3014</v>
      </c>
      <c r="E220" s="9">
        <v>1906</v>
      </c>
      <c r="F220" s="9">
        <v>810</v>
      </c>
      <c r="G220" s="20">
        <v>11334</v>
      </c>
      <c r="J220" s="152">
        <v>2006</v>
      </c>
      <c r="K220" s="6">
        <v>38749</v>
      </c>
      <c r="L220" s="9">
        <v>3221</v>
      </c>
      <c r="M220" s="9">
        <v>1385</v>
      </c>
      <c r="N220" s="9">
        <v>1129</v>
      </c>
      <c r="O220" s="9">
        <v>660</v>
      </c>
      <c r="P220" s="20">
        <v>6395</v>
      </c>
    </row>
    <row r="221" spans="1:16" ht="15" thickBot="1" x14ac:dyDescent="0.35">
      <c r="A221" s="153">
        <v>2006</v>
      </c>
      <c r="B221" s="7" t="s">
        <v>246</v>
      </c>
      <c r="C221" s="10">
        <v>5604</v>
      </c>
      <c r="D221" s="10">
        <v>3014</v>
      </c>
      <c r="E221" s="10">
        <v>1906</v>
      </c>
      <c r="F221" s="10">
        <v>810</v>
      </c>
      <c r="G221" s="21">
        <v>11334</v>
      </c>
      <c r="J221" s="153">
        <v>2006</v>
      </c>
      <c r="K221" s="7" t="s">
        <v>246</v>
      </c>
      <c r="L221" s="10">
        <v>3010</v>
      </c>
      <c r="M221" s="10">
        <v>1224</v>
      </c>
      <c r="N221" s="10">
        <v>1190</v>
      </c>
      <c r="O221" s="10">
        <v>545</v>
      </c>
      <c r="P221" s="21">
        <v>5969</v>
      </c>
    </row>
    <row r="222" spans="1:16" x14ac:dyDescent="0.3">
      <c r="A222" s="151">
        <v>2005</v>
      </c>
      <c r="B222" s="5" t="s">
        <v>247</v>
      </c>
      <c r="C222" s="8">
        <v>5609</v>
      </c>
      <c r="D222" s="8">
        <v>3234</v>
      </c>
      <c r="E222" s="8">
        <v>1703</v>
      </c>
      <c r="F222" s="8">
        <v>710</v>
      </c>
      <c r="G222" s="19">
        <v>11256</v>
      </c>
      <c r="J222" s="151">
        <v>2005</v>
      </c>
      <c r="K222" s="5" t="s">
        <v>247</v>
      </c>
      <c r="L222" s="8">
        <v>3181</v>
      </c>
      <c r="M222" s="8">
        <v>1604</v>
      </c>
      <c r="N222" s="8">
        <v>1111</v>
      </c>
      <c r="O222" s="8">
        <v>435</v>
      </c>
      <c r="P222" s="19">
        <v>6331</v>
      </c>
    </row>
    <row r="223" spans="1:16" x14ac:dyDescent="0.3">
      <c r="A223" s="152">
        <v>2005</v>
      </c>
      <c r="B223" s="6">
        <v>38657</v>
      </c>
      <c r="C223" s="9">
        <v>5642</v>
      </c>
      <c r="D223" s="9">
        <v>3234</v>
      </c>
      <c r="E223" s="9">
        <v>1703</v>
      </c>
      <c r="F223" s="9">
        <v>710</v>
      </c>
      <c r="G223" s="20">
        <v>11289</v>
      </c>
      <c r="J223" s="152">
        <v>2005</v>
      </c>
      <c r="K223" s="6">
        <v>38657</v>
      </c>
      <c r="L223" s="9">
        <v>3646</v>
      </c>
      <c r="M223" s="9">
        <v>2146</v>
      </c>
      <c r="N223" s="9">
        <v>1208</v>
      </c>
      <c r="O223" s="9">
        <v>627</v>
      </c>
      <c r="P223" s="20">
        <v>7627</v>
      </c>
    </row>
    <row r="224" spans="1:16" x14ac:dyDescent="0.3">
      <c r="A224" s="152">
        <v>2005</v>
      </c>
      <c r="B224" s="6" t="s">
        <v>248</v>
      </c>
      <c r="C224" s="9">
        <v>5849</v>
      </c>
      <c r="D224" s="9">
        <v>3234</v>
      </c>
      <c r="E224" s="9">
        <v>1703</v>
      </c>
      <c r="F224" s="9">
        <v>710</v>
      </c>
      <c r="G224" s="20">
        <v>11496</v>
      </c>
      <c r="J224" s="152">
        <v>2005</v>
      </c>
      <c r="K224" s="6" t="s">
        <v>248</v>
      </c>
      <c r="L224" s="9">
        <v>5330</v>
      </c>
      <c r="M224" s="9">
        <v>3174</v>
      </c>
      <c r="N224" s="9">
        <v>1703</v>
      </c>
      <c r="O224" s="9">
        <v>710</v>
      </c>
      <c r="P224" s="20">
        <v>10917</v>
      </c>
    </row>
    <row r="225" spans="1:16" x14ac:dyDescent="0.3">
      <c r="A225" s="152">
        <v>2005</v>
      </c>
      <c r="B225" s="6" t="s">
        <v>249</v>
      </c>
      <c r="C225" s="9">
        <v>5849</v>
      </c>
      <c r="D225" s="9">
        <v>3234</v>
      </c>
      <c r="E225" s="9">
        <v>1703</v>
      </c>
      <c r="F225" s="9">
        <v>710</v>
      </c>
      <c r="G225" s="20">
        <v>11496</v>
      </c>
      <c r="J225" s="152">
        <v>2005</v>
      </c>
      <c r="K225" s="6" t="s">
        <v>249</v>
      </c>
      <c r="L225" s="9">
        <v>5466</v>
      </c>
      <c r="M225" s="9">
        <v>3234</v>
      </c>
      <c r="N225" s="9">
        <v>1703</v>
      </c>
      <c r="O225" s="9">
        <v>710</v>
      </c>
      <c r="P225" s="20">
        <v>11113</v>
      </c>
    </row>
    <row r="226" spans="1:16" x14ac:dyDescent="0.3">
      <c r="A226" s="152">
        <v>2005</v>
      </c>
      <c r="B226" s="6" t="s">
        <v>250</v>
      </c>
      <c r="C226" s="9">
        <v>5849</v>
      </c>
      <c r="D226" s="9">
        <v>3234</v>
      </c>
      <c r="E226" s="9">
        <v>1703</v>
      </c>
      <c r="F226" s="9">
        <v>710</v>
      </c>
      <c r="G226" s="20">
        <v>11496</v>
      </c>
      <c r="J226" s="152">
        <v>2005</v>
      </c>
      <c r="K226" s="6" t="s">
        <v>250</v>
      </c>
      <c r="L226" s="9">
        <v>5493</v>
      </c>
      <c r="M226" s="9">
        <v>3234</v>
      </c>
      <c r="N226" s="9">
        <v>1703</v>
      </c>
      <c r="O226" s="9">
        <v>710</v>
      </c>
      <c r="P226" s="20">
        <v>11140</v>
      </c>
    </row>
    <row r="227" spans="1:16" x14ac:dyDescent="0.3">
      <c r="A227" s="152">
        <v>2005</v>
      </c>
      <c r="B227" s="6" t="s">
        <v>251</v>
      </c>
      <c r="C227" s="9">
        <v>5888</v>
      </c>
      <c r="D227" s="9">
        <v>3234</v>
      </c>
      <c r="E227" s="9">
        <v>1703</v>
      </c>
      <c r="F227" s="9">
        <v>710</v>
      </c>
      <c r="G227" s="20">
        <v>11535</v>
      </c>
      <c r="J227" s="152">
        <v>2005</v>
      </c>
      <c r="K227" s="6" t="s">
        <v>251</v>
      </c>
      <c r="L227" s="9">
        <v>5519</v>
      </c>
      <c r="M227" s="9">
        <v>3234</v>
      </c>
      <c r="N227" s="9">
        <v>1703</v>
      </c>
      <c r="O227" s="9">
        <v>710</v>
      </c>
      <c r="P227" s="20">
        <v>11166</v>
      </c>
    </row>
    <row r="228" spans="1:16" x14ac:dyDescent="0.3">
      <c r="A228" s="152">
        <v>2005</v>
      </c>
      <c r="B228" s="6" t="s">
        <v>252</v>
      </c>
      <c r="C228" s="9">
        <v>5888</v>
      </c>
      <c r="D228" s="9">
        <v>3234</v>
      </c>
      <c r="E228" s="9">
        <v>1703</v>
      </c>
      <c r="F228" s="9">
        <v>710</v>
      </c>
      <c r="G228" s="20">
        <v>11535</v>
      </c>
      <c r="J228" s="152">
        <v>2005</v>
      </c>
      <c r="K228" s="6" t="s">
        <v>252</v>
      </c>
      <c r="L228" s="9">
        <v>5511</v>
      </c>
      <c r="M228" s="9">
        <v>3234</v>
      </c>
      <c r="N228" s="9">
        <v>1703</v>
      </c>
      <c r="O228" s="9">
        <v>710</v>
      </c>
      <c r="P228" s="20">
        <v>11158</v>
      </c>
    </row>
    <row r="229" spans="1:16" x14ac:dyDescent="0.3">
      <c r="A229" s="152">
        <v>2005</v>
      </c>
      <c r="B229" s="6" t="s">
        <v>253</v>
      </c>
      <c r="C229" s="9">
        <v>5896</v>
      </c>
      <c r="D229" s="9">
        <v>3234</v>
      </c>
      <c r="E229" s="9">
        <v>1703</v>
      </c>
      <c r="F229" s="9">
        <v>710</v>
      </c>
      <c r="G229" s="20">
        <v>11543</v>
      </c>
      <c r="J229" s="152">
        <v>2005</v>
      </c>
      <c r="K229" s="6" t="s">
        <v>253</v>
      </c>
      <c r="L229" s="9">
        <v>5508</v>
      </c>
      <c r="M229" s="9">
        <v>3234</v>
      </c>
      <c r="N229" s="9">
        <v>1703</v>
      </c>
      <c r="O229" s="9">
        <v>710</v>
      </c>
      <c r="P229" s="20">
        <v>11155</v>
      </c>
    </row>
    <row r="230" spans="1:16" x14ac:dyDescent="0.3">
      <c r="A230" s="152">
        <v>2005</v>
      </c>
      <c r="B230" s="6">
        <v>38443</v>
      </c>
      <c r="C230" s="9">
        <v>5896</v>
      </c>
      <c r="D230" s="9">
        <v>3234</v>
      </c>
      <c r="E230" s="9">
        <v>1703</v>
      </c>
      <c r="F230" s="9">
        <v>710</v>
      </c>
      <c r="G230" s="20">
        <v>11543</v>
      </c>
      <c r="J230" s="152">
        <v>2005</v>
      </c>
      <c r="K230" s="6">
        <v>38443</v>
      </c>
      <c r="L230" s="9">
        <v>5379</v>
      </c>
      <c r="M230" s="9">
        <v>3234</v>
      </c>
      <c r="N230" s="9">
        <v>1682</v>
      </c>
      <c r="O230" s="9">
        <v>710</v>
      </c>
      <c r="P230" s="20">
        <v>11005</v>
      </c>
    </row>
    <row r="231" spans="1:16" x14ac:dyDescent="0.3">
      <c r="A231" s="152">
        <v>2005</v>
      </c>
      <c r="B231" s="6">
        <v>38412</v>
      </c>
      <c r="C231" s="9">
        <v>5896</v>
      </c>
      <c r="D231" s="9">
        <v>3234</v>
      </c>
      <c r="E231" s="9">
        <v>1703</v>
      </c>
      <c r="F231" s="9">
        <v>710</v>
      </c>
      <c r="G231" s="20">
        <v>11543</v>
      </c>
      <c r="J231" s="152">
        <v>2005</v>
      </c>
      <c r="K231" s="6">
        <v>38412</v>
      </c>
      <c r="L231" s="9">
        <v>5103</v>
      </c>
      <c r="M231" s="9">
        <v>3190</v>
      </c>
      <c r="N231" s="9">
        <v>1648</v>
      </c>
      <c r="O231" s="9">
        <v>710</v>
      </c>
      <c r="P231" s="20">
        <v>10651</v>
      </c>
    </row>
    <row r="232" spans="1:16" x14ac:dyDescent="0.3">
      <c r="A232" s="152">
        <v>2005</v>
      </c>
      <c r="B232" s="6">
        <v>38384</v>
      </c>
      <c r="C232" s="9">
        <v>5677</v>
      </c>
      <c r="D232" s="9">
        <v>3234</v>
      </c>
      <c r="E232" s="9">
        <v>1703</v>
      </c>
      <c r="F232" s="9">
        <v>710</v>
      </c>
      <c r="G232" s="20">
        <v>11324</v>
      </c>
      <c r="J232" s="152">
        <v>2005</v>
      </c>
      <c r="K232" s="6">
        <v>38384</v>
      </c>
      <c r="L232" s="9">
        <v>3331</v>
      </c>
      <c r="M232" s="9">
        <v>1591</v>
      </c>
      <c r="N232" s="9">
        <v>1151</v>
      </c>
      <c r="O232" s="9">
        <v>550</v>
      </c>
      <c r="P232" s="20">
        <v>6623</v>
      </c>
    </row>
    <row r="233" spans="1:16" ht="15" thickBot="1" x14ac:dyDescent="0.35">
      <c r="A233" s="153">
        <v>2005</v>
      </c>
      <c r="B233" s="7" t="s">
        <v>254</v>
      </c>
      <c r="C233" s="10">
        <v>5665</v>
      </c>
      <c r="D233" s="10">
        <v>3234</v>
      </c>
      <c r="E233" s="10">
        <v>1703</v>
      </c>
      <c r="F233" s="10">
        <v>710</v>
      </c>
      <c r="G233" s="21">
        <v>11312</v>
      </c>
      <c r="J233" s="153">
        <v>2005</v>
      </c>
      <c r="K233" s="7" t="s">
        <v>254</v>
      </c>
      <c r="L233" s="10">
        <v>2827</v>
      </c>
      <c r="M233" s="10">
        <v>1467</v>
      </c>
      <c r="N233" s="10">
        <v>1190</v>
      </c>
      <c r="O233" s="10">
        <v>550</v>
      </c>
      <c r="P233" s="21">
        <v>6034</v>
      </c>
    </row>
    <row r="234" spans="1:16" x14ac:dyDescent="0.3">
      <c r="A234" s="151">
        <v>2003</v>
      </c>
      <c r="B234" s="5" t="s">
        <v>255</v>
      </c>
      <c r="C234" s="8">
        <v>5833</v>
      </c>
      <c r="D234" s="8">
        <v>3805</v>
      </c>
      <c r="E234" s="8">
        <v>1887</v>
      </c>
      <c r="F234" s="8">
        <v>756</v>
      </c>
      <c r="G234" s="19">
        <v>12281</v>
      </c>
    </row>
    <row r="235" spans="1:16" x14ac:dyDescent="0.3">
      <c r="A235" s="152">
        <v>2003</v>
      </c>
      <c r="B235" s="6">
        <v>37926</v>
      </c>
      <c r="C235" s="9">
        <v>5834</v>
      </c>
      <c r="D235" s="9">
        <v>3805</v>
      </c>
      <c r="E235" s="9">
        <v>1887</v>
      </c>
      <c r="F235" s="9">
        <v>758</v>
      </c>
      <c r="G235" s="20">
        <v>12284</v>
      </c>
    </row>
    <row r="236" spans="1:16" x14ac:dyDescent="0.3">
      <c r="A236" s="152">
        <v>2003</v>
      </c>
      <c r="B236" s="6" t="s">
        <v>256</v>
      </c>
      <c r="C236" s="9">
        <v>5815</v>
      </c>
      <c r="D236" s="9">
        <v>3806</v>
      </c>
      <c r="E236" s="9">
        <v>1887</v>
      </c>
      <c r="F236" s="9">
        <v>758</v>
      </c>
      <c r="G236" s="20">
        <v>12266</v>
      </c>
    </row>
    <row r="237" spans="1:16" x14ac:dyDescent="0.3">
      <c r="A237" s="152">
        <v>2003</v>
      </c>
      <c r="B237" s="6" t="s">
        <v>257</v>
      </c>
      <c r="C237" s="9">
        <v>5844</v>
      </c>
      <c r="D237" s="9">
        <v>3799</v>
      </c>
      <c r="E237" s="9">
        <v>1887</v>
      </c>
      <c r="F237" s="9">
        <v>758</v>
      </c>
      <c r="G237" s="20">
        <v>12288</v>
      </c>
    </row>
    <row r="238" spans="1:16" x14ac:dyDescent="0.3">
      <c r="A238" s="152">
        <v>2003</v>
      </c>
      <c r="B238" s="6" t="s">
        <v>258</v>
      </c>
      <c r="C238" s="9">
        <v>5846</v>
      </c>
      <c r="D238" s="9">
        <v>3808</v>
      </c>
      <c r="E238" s="9">
        <v>1889</v>
      </c>
      <c r="F238" s="9">
        <v>758</v>
      </c>
      <c r="G238" s="20">
        <v>12301</v>
      </c>
    </row>
    <row r="239" spans="1:16" x14ac:dyDescent="0.3">
      <c r="A239" s="152">
        <v>2003</v>
      </c>
      <c r="B239" s="6" t="s">
        <v>259</v>
      </c>
      <c r="C239" s="9">
        <v>5833</v>
      </c>
      <c r="D239" s="9">
        <v>3793</v>
      </c>
      <c r="E239" s="9">
        <v>1889</v>
      </c>
      <c r="F239" s="9">
        <v>758</v>
      </c>
      <c r="G239" s="20">
        <v>12273</v>
      </c>
    </row>
    <row r="240" spans="1:16" x14ac:dyDescent="0.3">
      <c r="A240" s="152">
        <v>2003</v>
      </c>
      <c r="B240" s="6" t="s">
        <v>260</v>
      </c>
      <c r="C240" s="9">
        <v>5834</v>
      </c>
      <c r="D240" s="9">
        <v>3789</v>
      </c>
      <c r="E240" s="9">
        <v>1884</v>
      </c>
      <c r="F240" s="9">
        <v>765</v>
      </c>
      <c r="G240" s="20">
        <v>12272</v>
      </c>
    </row>
    <row r="241" spans="1:7" x14ac:dyDescent="0.3">
      <c r="A241" s="152">
        <v>2003</v>
      </c>
      <c r="B241" s="6" t="s">
        <v>261</v>
      </c>
      <c r="C241" s="9">
        <v>5824</v>
      </c>
      <c r="D241" s="9">
        <v>3786</v>
      </c>
      <c r="E241" s="9">
        <v>1889</v>
      </c>
      <c r="F241" s="9">
        <v>765</v>
      </c>
      <c r="G241" s="20">
        <v>12264</v>
      </c>
    </row>
    <row r="242" spans="1:7" x14ac:dyDescent="0.3">
      <c r="A242" s="152">
        <v>2003</v>
      </c>
      <c r="B242" s="6">
        <v>37712</v>
      </c>
      <c r="C242" s="9">
        <v>5812</v>
      </c>
      <c r="D242" s="9">
        <v>3725</v>
      </c>
      <c r="E242" s="9">
        <v>1889</v>
      </c>
      <c r="F242" s="9">
        <v>765</v>
      </c>
      <c r="G242" s="20">
        <v>12191</v>
      </c>
    </row>
    <row r="243" spans="1:7" x14ac:dyDescent="0.3">
      <c r="A243" s="152">
        <v>2003</v>
      </c>
      <c r="B243" s="6">
        <v>37681</v>
      </c>
      <c r="C243" s="9">
        <v>5807</v>
      </c>
      <c r="D243" s="9">
        <v>3730</v>
      </c>
      <c r="E243" s="9">
        <v>1890</v>
      </c>
      <c r="F243" s="9">
        <v>765</v>
      </c>
      <c r="G243" s="20">
        <v>12192</v>
      </c>
    </row>
    <row r="244" spans="1:7" x14ac:dyDescent="0.3">
      <c r="A244" s="152">
        <v>2003</v>
      </c>
      <c r="B244" s="6">
        <v>37653</v>
      </c>
      <c r="C244" s="9">
        <v>5812</v>
      </c>
      <c r="D244" s="9">
        <v>3733</v>
      </c>
      <c r="E244" s="9">
        <v>1890</v>
      </c>
      <c r="F244" s="9">
        <v>764</v>
      </c>
      <c r="G244" s="20">
        <v>12199</v>
      </c>
    </row>
    <row r="245" spans="1:7" ht="15" thickBot="1" x14ac:dyDescent="0.35">
      <c r="A245" s="153">
        <v>2003</v>
      </c>
      <c r="B245" s="7" t="s">
        <v>262</v>
      </c>
      <c r="C245" s="10">
        <v>5833</v>
      </c>
      <c r="D245" s="10">
        <v>3732</v>
      </c>
      <c r="E245" s="10">
        <v>1890</v>
      </c>
      <c r="F245" s="10">
        <v>764</v>
      </c>
      <c r="G245" s="21">
        <v>12219</v>
      </c>
    </row>
    <row r="246" spans="1:7" x14ac:dyDescent="0.3">
      <c r="A246" s="151">
        <v>2002</v>
      </c>
      <c r="B246" s="5" t="s">
        <v>263</v>
      </c>
      <c r="C246" s="8">
        <v>6044</v>
      </c>
      <c r="D246" s="8">
        <v>3701</v>
      </c>
      <c r="E246" s="8">
        <v>1887</v>
      </c>
      <c r="F246" s="8">
        <v>764</v>
      </c>
      <c r="G246" s="19">
        <v>12396</v>
      </c>
    </row>
    <row r="247" spans="1:7" x14ac:dyDescent="0.3">
      <c r="A247" s="152">
        <v>2002</v>
      </c>
      <c r="B247" s="6">
        <v>37561</v>
      </c>
      <c r="C247" s="9">
        <v>6052</v>
      </c>
      <c r="D247" s="9">
        <v>3696</v>
      </c>
      <c r="E247" s="9">
        <v>1887</v>
      </c>
      <c r="F247" s="9">
        <v>764</v>
      </c>
      <c r="G247" s="20">
        <v>12399</v>
      </c>
    </row>
    <row r="248" spans="1:7" x14ac:dyDescent="0.3">
      <c r="A248" s="152">
        <v>2002</v>
      </c>
      <c r="B248" s="6" t="s">
        <v>264</v>
      </c>
      <c r="C248" s="9">
        <v>6087</v>
      </c>
      <c r="D248" s="9">
        <v>3695</v>
      </c>
      <c r="E248" s="9">
        <v>1887</v>
      </c>
      <c r="F248" s="9">
        <v>765</v>
      </c>
      <c r="G248" s="20">
        <v>12434</v>
      </c>
    </row>
    <row r="249" spans="1:7" x14ac:dyDescent="0.3">
      <c r="A249" s="152">
        <v>2002</v>
      </c>
      <c r="B249" s="6" t="s">
        <v>265</v>
      </c>
      <c r="C249" s="9">
        <v>6049</v>
      </c>
      <c r="D249" s="9">
        <v>3720</v>
      </c>
      <c r="E249" s="9">
        <v>1885</v>
      </c>
      <c r="F249" s="9">
        <v>765</v>
      </c>
      <c r="G249" s="20">
        <v>12419</v>
      </c>
    </row>
    <row r="250" spans="1:7" x14ac:dyDescent="0.3">
      <c r="A250" s="152">
        <v>2002</v>
      </c>
      <c r="B250" s="6" t="s">
        <v>266</v>
      </c>
      <c r="C250" s="9">
        <v>6085</v>
      </c>
      <c r="D250" s="9">
        <v>3689</v>
      </c>
      <c r="E250" s="9">
        <v>1888</v>
      </c>
      <c r="F250" s="9">
        <v>744</v>
      </c>
      <c r="G250" s="20">
        <v>12406</v>
      </c>
    </row>
    <row r="251" spans="1:7" x14ac:dyDescent="0.3">
      <c r="A251" s="152">
        <v>2002</v>
      </c>
      <c r="B251" s="6" t="s">
        <v>267</v>
      </c>
      <c r="C251" s="9">
        <v>6030</v>
      </c>
      <c r="D251" s="9">
        <v>3693</v>
      </c>
      <c r="E251" s="9">
        <v>1883</v>
      </c>
      <c r="F251" s="9">
        <v>744</v>
      </c>
      <c r="G251" s="20">
        <v>12350</v>
      </c>
    </row>
    <row r="252" spans="1:7" x14ac:dyDescent="0.3">
      <c r="A252" s="152">
        <v>2002</v>
      </c>
      <c r="B252" s="6" t="s">
        <v>268</v>
      </c>
      <c r="C252" s="9">
        <v>6032</v>
      </c>
      <c r="D252" s="9">
        <v>3697</v>
      </c>
      <c r="E252" s="9">
        <v>1889</v>
      </c>
      <c r="F252" s="9">
        <v>744</v>
      </c>
      <c r="G252" s="20">
        <v>12362</v>
      </c>
    </row>
    <row r="253" spans="1:7" x14ac:dyDescent="0.3">
      <c r="A253" s="152">
        <v>2002</v>
      </c>
      <c r="B253" s="6" t="s">
        <v>269</v>
      </c>
      <c r="C253" s="9">
        <v>6040</v>
      </c>
      <c r="D253" s="9">
        <v>3695</v>
      </c>
      <c r="E253" s="9">
        <v>1817</v>
      </c>
      <c r="F253" s="9">
        <v>744</v>
      </c>
      <c r="G253" s="20">
        <v>12296</v>
      </c>
    </row>
    <row r="254" spans="1:7" x14ac:dyDescent="0.3">
      <c r="A254" s="152">
        <v>2002</v>
      </c>
      <c r="B254" s="6">
        <v>37347</v>
      </c>
      <c r="C254" s="9">
        <v>6028</v>
      </c>
      <c r="D254" s="9">
        <v>3698</v>
      </c>
      <c r="E254" s="9">
        <v>1888</v>
      </c>
      <c r="F254" s="9">
        <v>744</v>
      </c>
      <c r="G254" s="20">
        <v>12358</v>
      </c>
    </row>
    <row r="255" spans="1:7" x14ac:dyDescent="0.3">
      <c r="A255" s="152">
        <v>2002</v>
      </c>
      <c r="B255" s="6">
        <v>37316</v>
      </c>
      <c r="C255" s="9">
        <v>6026</v>
      </c>
      <c r="D255" s="9">
        <v>3711</v>
      </c>
      <c r="E255" s="9">
        <v>1884</v>
      </c>
      <c r="F255" s="9">
        <v>749</v>
      </c>
      <c r="G255" s="20">
        <v>12370</v>
      </c>
    </row>
    <row r="256" spans="1:7" x14ac:dyDescent="0.3">
      <c r="A256" s="152">
        <v>2002</v>
      </c>
      <c r="B256" s="6">
        <v>37288</v>
      </c>
      <c r="C256" s="9">
        <v>5977</v>
      </c>
      <c r="D256" s="9">
        <v>3688</v>
      </c>
      <c r="E256" s="9">
        <v>1884</v>
      </c>
      <c r="F256" s="9">
        <v>749</v>
      </c>
      <c r="G256" s="20">
        <v>12298</v>
      </c>
    </row>
    <row r="257" spans="1:7" ht="15" thickBot="1" x14ac:dyDescent="0.35">
      <c r="A257" s="153">
        <v>2002</v>
      </c>
      <c r="B257" s="7" t="s">
        <v>270</v>
      </c>
      <c r="C257" s="10">
        <v>5966</v>
      </c>
      <c r="D257" s="10">
        <v>3685</v>
      </c>
      <c r="E257" s="10">
        <v>1884</v>
      </c>
      <c r="F257" s="10">
        <v>749</v>
      </c>
      <c r="G257" s="21">
        <v>12284</v>
      </c>
    </row>
    <row r="258" spans="1:7" x14ac:dyDescent="0.3">
      <c r="A258" s="151">
        <v>2001</v>
      </c>
      <c r="B258" s="5" t="s">
        <v>271</v>
      </c>
      <c r="C258" s="8">
        <v>6157</v>
      </c>
      <c r="D258" s="8">
        <v>3720</v>
      </c>
      <c r="E258" s="8">
        <v>1838</v>
      </c>
      <c r="F258" s="8">
        <v>684</v>
      </c>
      <c r="G258" s="19">
        <v>12399</v>
      </c>
    </row>
    <row r="259" spans="1:7" x14ac:dyDescent="0.3">
      <c r="A259" s="152">
        <v>2001</v>
      </c>
      <c r="B259" s="6">
        <v>37196</v>
      </c>
      <c r="C259" s="9">
        <v>6182</v>
      </c>
      <c r="D259" s="9">
        <v>3719</v>
      </c>
      <c r="E259" s="9">
        <v>1821</v>
      </c>
      <c r="F259" s="9">
        <v>684</v>
      </c>
      <c r="G259" s="20">
        <v>12406</v>
      </c>
    </row>
    <row r="260" spans="1:7" x14ac:dyDescent="0.3">
      <c r="A260" s="152">
        <v>2001</v>
      </c>
      <c r="B260" s="6" t="s">
        <v>272</v>
      </c>
      <c r="C260" s="9">
        <v>6214</v>
      </c>
      <c r="D260" s="9">
        <v>3765</v>
      </c>
      <c r="E260" s="9">
        <v>1821</v>
      </c>
      <c r="F260" s="9">
        <v>684</v>
      </c>
      <c r="G260" s="20">
        <v>12484</v>
      </c>
    </row>
    <row r="261" spans="1:7" x14ac:dyDescent="0.3">
      <c r="A261" s="152">
        <v>2001</v>
      </c>
      <c r="B261" s="6" t="s">
        <v>273</v>
      </c>
      <c r="C261" s="9">
        <v>6224</v>
      </c>
      <c r="D261" s="9">
        <v>3770</v>
      </c>
      <c r="E261" s="9">
        <v>1824</v>
      </c>
      <c r="F261" s="9">
        <v>691</v>
      </c>
      <c r="G261" s="20">
        <v>12509</v>
      </c>
    </row>
    <row r="262" spans="1:7" x14ac:dyDescent="0.3">
      <c r="A262" s="152">
        <v>2001</v>
      </c>
      <c r="B262" s="6" t="s">
        <v>274</v>
      </c>
      <c r="C262" s="9">
        <v>6255</v>
      </c>
      <c r="D262" s="9">
        <v>3764</v>
      </c>
      <c r="E262" s="9">
        <v>1830</v>
      </c>
      <c r="F262" s="9">
        <v>685</v>
      </c>
      <c r="G262" s="20">
        <v>12534</v>
      </c>
    </row>
    <row r="263" spans="1:7" x14ac:dyDescent="0.3">
      <c r="A263" s="152">
        <v>2001</v>
      </c>
      <c r="B263" s="6" t="s">
        <v>275</v>
      </c>
      <c r="C263" s="9">
        <v>6254</v>
      </c>
      <c r="D263" s="9">
        <v>3764</v>
      </c>
      <c r="E263" s="9">
        <v>1842</v>
      </c>
      <c r="F263" s="9">
        <v>683</v>
      </c>
      <c r="G263" s="20">
        <v>12543</v>
      </c>
    </row>
    <row r="264" spans="1:7" x14ac:dyDescent="0.3">
      <c r="A264" s="152">
        <v>2001</v>
      </c>
      <c r="B264" s="6" t="s">
        <v>276</v>
      </c>
      <c r="C264" s="9">
        <v>6249</v>
      </c>
      <c r="D264" s="9">
        <v>3747</v>
      </c>
      <c r="E264" s="9">
        <v>1916</v>
      </c>
      <c r="F264" s="9">
        <v>763</v>
      </c>
      <c r="G264" s="20">
        <v>12675</v>
      </c>
    </row>
    <row r="265" spans="1:7" x14ac:dyDescent="0.3">
      <c r="A265" s="152">
        <v>2001</v>
      </c>
      <c r="B265" s="6" t="s">
        <v>277</v>
      </c>
      <c r="C265" s="9">
        <v>6261</v>
      </c>
      <c r="D265" s="9">
        <v>3744</v>
      </c>
      <c r="E265" s="9">
        <v>1823</v>
      </c>
      <c r="F265" s="9">
        <v>686</v>
      </c>
      <c r="G265" s="20">
        <v>12514</v>
      </c>
    </row>
    <row r="266" spans="1:7" x14ac:dyDescent="0.3">
      <c r="A266" s="152">
        <v>2001</v>
      </c>
      <c r="B266" s="6">
        <v>36982</v>
      </c>
      <c r="C266" s="9">
        <v>6235</v>
      </c>
      <c r="D266" s="9">
        <v>3744</v>
      </c>
      <c r="E266" s="9">
        <v>1821</v>
      </c>
      <c r="F266" s="9">
        <v>692</v>
      </c>
      <c r="G266" s="20">
        <v>12492</v>
      </c>
    </row>
    <row r="267" spans="1:7" x14ac:dyDescent="0.3">
      <c r="A267" s="152">
        <v>2001</v>
      </c>
      <c r="B267" s="6">
        <v>36951</v>
      </c>
      <c r="C267" s="9">
        <v>6236</v>
      </c>
      <c r="D267" s="9">
        <v>3729</v>
      </c>
      <c r="E267" s="9">
        <v>1827</v>
      </c>
      <c r="F267" s="9">
        <v>682</v>
      </c>
      <c r="G267" s="20">
        <v>12474</v>
      </c>
    </row>
    <row r="268" spans="1:7" x14ac:dyDescent="0.3">
      <c r="A268" s="152">
        <v>2001</v>
      </c>
      <c r="B268" s="6">
        <v>36923</v>
      </c>
      <c r="C268" s="9">
        <v>6201</v>
      </c>
      <c r="D268" s="9">
        <v>3730</v>
      </c>
      <c r="E268" s="9">
        <v>1746</v>
      </c>
      <c r="F268" s="9">
        <v>692</v>
      </c>
      <c r="G268" s="20">
        <v>12369</v>
      </c>
    </row>
    <row r="269" spans="1:7" ht="15" thickBot="1" x14ac:dyDescent="0.35">
      <c r="A269" s="153">
        <v>2001</v>
      </c>
      <c r="B269" s="6" t="s">
        <v>278</v>
      </c>
      <c r="C269" s="9">
        <v>6214</v>
      </c>
      <c r="D269" s="9">
        <v>3730</v>
      </c>
      <c r="E269" s="9">
        <v>1741</v>
      </c>
      <c r="F269" s="9">
        <v>693</v>
      </c>
      <c r="G269" s="20">
        <v>12378</v>
      </c>
    </row>
    <row r="270" spans="1:7" x14ac:dyDescent="0.3">
      <c r="A270" s="151">
        <v>2000</v>
      </c>
      <c r="B270" s="5" t="s">
        <v>279</v>
      </c>
      <c r="C270" s="8">
        <v>6334</v>
      </c>
      <c r="D270" s="8">
        <v>3686</v>
      </c>
      <c r="E270" s="8">
        <v>2022</v>
      </c>
      <c r="F270" s="8">
        <v>691</v>
      </c>
      <c r="G270" s="19">
        <v>12733</v>
      </c>
    </row>
    <row r="271" spans="1:7" x14ac:dyDescent="0.3">
      <c r="A271" s="152">
        <v>2000</v>
      </c>
      <c r="B271" s="6">
        <v>36831</v>
      </c>
      <c r="C271" s="9">
        <v>6326</v>
      </c>
      <c r="D271" s="9">
        <v>3683</v>
      </c>
      <c r="E271" s="9">
        <v>2102</v>
      </c>
      <c r="F271" s="9">
        <v>691</v>
      </c>
      <c r="G271" s="20">
        <v>12802</v>
      </c>
    </row>
    <row r="272" spans="1:7" x14ac:dyDescent="0.3">
      <c r="A272" s="152">
        <v>2000</v>
      </c>
      <c r="B272" s="6" t="s">
        <v>280</v>
      </c>
      <c r="C272" s="9">
        <v>6384</v>
      </c>
      <c r="D272" s="9">
        <v>3688</v>
      </c>
      <c r="E272" s="9">
        <v>2102</v>
      </c>
      <c r="F272" s="9">
        <v>693</v>
      </c>
      <c r="G272" s="20">
        <v>12867</v>
      </c>
    </row>
    <row r="273" spans="1:7" x14ac:dyDescent="0.3">
      <c r="A273" s="152">
        <v>2000</v>
      </c>
      <c r="B273" s="6" t="s">
        <v>281</v>
      </c>
      <c r="C273" s="9">
        <v>6355</v>
      </c>
      <c r="D273" s="9">
        <v>3703</v>
      </c>
      <c r="E273" s="9">
        <v>2105</v>
      </c>
      <c r="F273" s="9">
        <v>693</v>
      </c>
      <c r="G273" s="20">
        <v>12856</v>
      </c>
    </row>
    <row r="274" spans="1:7" x14ac:dyDescent="0.3">
      <c r="A274" s="152">
        <v>2000</v>
      </c>
      <c r="B274" s="6" t="s">
        <v>282</v>
      </c>
      <c r="C274" s="9">
        <v>6363</v>
      </c>
      <c r="D274" s="9">
        <v>3688</v>
      </c>
      <c r="E274" s="9">
        <v>2105</v>
      </c>
      <c r="F274" s="9">
        <v>693</v>
      </c>
      <c r="G274" s="20">
        <v>12849</v>
      </c>
    </row>
    <row r="275" spans="1:7" x14ac:dyDescent="0.3">
      <c r="A275" s="152">
        <v>2000</v>
      </c>
      <c r="B275" s="6" t="s">
        <v>283</v>
      </c>
      <c r="C275" s="9">
        <v>6345</v>
      </c>
      <c r="D275" s="9">
        <v>3709</v>
      </c>
      <c r="E275" s="9">
        <v>2105</v>
      </c>
      <c r="F275" s="9">
        <v>693</v>
      </c>
      <c r="G275" s="20">
        <v>12852</v>
      </c>
    </row>
    <row r="276" spans="1:7" x14ac:dyDescent="0.3">
      <c r="A276" s="152">
        <v>2000</v>
      </c>
      <c r="B276" s="6" t="s">
        <v>284</v>
      </c>
      <c r="C276" s="9">
        <v>6369</v>
      </c>
      <c r="D276" s="9">
        <v>3690</v>
      </c>
      <c r="E276" s="9">
        <v>2105</v>
      </c>
      <c r="F276" s="9">
        <v>694</v>
      </c>
      <c r="G276" s="20">
        <v>12858</v>
      </c>
    </row>
    <row r="277" spans="1:7" x14ac:dyDescent="0.3">
      <c r="A277" s="152">
        <v>2000</v>
      </c>
      <c r="B277" s="6" t="s">
        <v>285</v>
      </c>
      <c r="C277" s="9">
        <v>6336</v>
      </c>
      <c r="D277" s="9">
        <v>3649</v>
      </c>
      <c r="E277" s="9">
        <v>2105</v>
      </c>
      <c r="F277" s="9">
        <v>694</v>
      </c>
      <c r="G277" s="20">
        <v>12784</v>
      </c>
    </row>
    <row r="278" spans="1:7" x14ac:dyDescent="0.3">
      <c r="A278" s="152">
        <v>2000</v>
      </c>
      <c r="B278" s="6">
        <v>36617</v>
      </c>
      <c r="C278" s="9">
        <v>6344</v>
      </c>
      <c r="D278" s="9">
        <v>3648</v>
      </c>
      <c r="E278" s="9">
        <v>2105</v>
      </c>
      <c r="F278" s="9">
        <v>694</v>
      </c>
      <c r="G278" s="20">
        <v>12791</v>
      </c>
    </row>
    <row r="279" spans="1:7" x14ac:dyDescent="0.3">
      <c r="A279" s="152">
        <v>2000</v>
      </c>
      <c r="B279" s="6">
        <v>36586</v>
      </c>
      <c r="C279" s="9">
        <v>6248</v>
      </c>
      <c r="D279" s="9">
        <v>3629</v>
      </c>
      <c r="E279" s="9">
        <v>2103</v>
      </c>
      <c r="F279" s="9">
        <v>688</v>
      </c>
      <c r="G279" s="20">
        <v>12668</v>
      </c>
    </row>
    <row r="280" spans="1:7" x14ac:dyDescent="0.3">
      <c r="A280" s="152">
        <v>2000</v>
      </c>
      <c r="B280" s="6">
        <v>36557</v>
      </c>
      <c r="C280" s="9">
        <v>6222</v>
      </c>
      <c r="D280" s="9">
        <v>3642</v>
      </c>
      <c r="E280" s="9">
        <v>2102</v>
      </c>
      <c r="F280" s="9">
        <v>688</v>
      </c>
      <c r="G280" s="20">
        <v>12654</v>
      </c>
    </row>
    <row r="281" spans="1:7" ht="15" thickBot="1" x14ac:dyDescent="0.35">
      <c r="A281" s="153">
        <v>2000</v>
      </c>
      <c r="B281" s="7" t="s">
        <v>286</v>
      </c>
      <c r="C281" s="10">
        <v>6249</v>
      </c>
      <c r="D281" s="10">
        <v>3633</v>
      </c>
      <c r="E281" s="10">
        <v>2115</v>
      </c>
      <c r="F281" s="10">
        <v>688</v>
      </c>
      <c r="G281" s="21">
        <v>12685</v>
      </c>
    </row>
    <row r="282" spans="1:7" x14ac:dyDescent="0.3">
      <c r="A282" s="151">
        <v>1999</v>
      </c>
      <c r="B282" s="5" t="s">
        <v>287</v>
      </c>
      <c r="C282" s="8">
        <v>6491</v>
      </c>
      <c r="D282" s="8">
        <v>3550</v>
      </c>
      <c r="E282" s="8">
        <v>2089</v>
      </c>
      <c r="F282" s="8">
        <v>688</v>
      </c>
      <c r="G282" s="19">
        <v>12818</v>
      </c>
    </row>
    <row r="283" spans="1:7" x14ac:dyDescent="0.3">
      <c r="A283" s="152">
        <v>1999</v>
      </c>
      <c r="B283" s="6">
        <v>72990</v>
      </c>
      <c r="C283" s="9">
        <v>6419</v>
      </c>
      <c r="D283" s="9">
        <v>3575</v>
      </c>
      <c r="E283" s="9">
        <v>2089</v>
      </c>
      <c r="F283" s="9">
        <v>689</v>
      </c>
      <c r="G283" s="20">
        <v>12772</v>
      </c>
    </row>
    <row r="284" spans="1:7" x14ac:dyDescent="0.3">
      <c r="A284" s="152">
        <v>1999</v>
      </c>
      <c r="B284" s="6" t="s">
        <v>288</v>
      </c>
      <c r="C284" s="9">
        <v>6426</v>
      </c>
      <c r="D284" s="9">
        <v>3549</v>
      </c>
      <c r="E284" s="9">
        <v>2085</v>
      </c>
      <c r="F284" s="9">
        <v>688</v>
      </c>
      <c r="G284" s="20">
        <v>12748</v>
      </c>
    </row>
    <row r="285" spans="1:7" x14ac:dyDescent="0.3">
      <c r="A285" s="152">
        <v>1999</v>
      </c>
      <c r="B285" s="6" t="s">
        <v>289</v>
      </c>
      <c r="C285" s="9">
        <v>6475</v>
      </c>
      <c r="D285" s="9">
        <v>3554</v>
      </c>
      <c r="E285" s="9">
        <v>2091</v>
      </c>
      <c r="F285" s="9">
        <v>687</v>
      </c>
      <c r="G285" s="20">
        <v>12807</v>
      </c>
    </row>
    <row r="286" spans="1:7" x14ac:dyDescent="0.3">
      <c r="A286" s="152">
        <v>1999</v>
      </c>
      <c r="B286" s="6" t="s">
        <v>290</v>
      </c>
      <c r="C286" s="9">
        <v>6500</v>
      </c>
      <c r="D286" s="9">
        <v>3510</v>
      </c>
      <c r="E286" s="9">
        <v>2089</v>
      </c>
      <c r="F286" s="9">
        <v>687</v>
      </c>
      <c r="G286" s="20">
        <v>12786</v>
      </c>
    </row>
    <row r="287" spans="1:7" x14ac:dyDescent="0.3">
      <c r="A287" s="152">
        <v>1999</v>
      </c>
      <c r="B287" s="6" t="s">
        <v>291</v>
      </c>
      <c r="C287" s="9">
        <v>6509</v>
      </c>
      <c r="D287" s="9">
        <v>3546</v>
      </c>
      <c r="E287" s="9">
        <v>2089</v>
      </c>
      <c r="F287" s="9">
        <v>687</v>
      </c>
      <c r="G287" s="20">
        <v>12831</v>
      </c>
    </row>
    <row r="288" spans="1:7" x14ac:dyDescent="0.3">
      <c r="A288" s="152">
        <v>1999</v>
      </c>
      <c r="B288" s="6" t="s">
        <v>292</v>
      </c>
      <c r="C288" s="9">
        <v>6480</v>
      </c>
      <c r="D288" s="9">
        <v>3506</v>
      </c>
      <c r="E288" s="9">
        <v>2080</v>
      </c>
      <c r="F288" s="9">
        <v>687</v>
      </c>
      <c r="G288" s="20">
        <v>12753</v>
      </c>
    </row>
    <row r="289" spans="1:7" x14ac:dyDescent="0.3">
      <c r="A289" s="152">
        <v>1999</v>
      </c>
      <c r="B289" s="6" t="s">
        <v>293</v>
      </c>
      <c r="C289" s="9">
        <v>6506</v>
      </c>
      <c r="D289" s="9">
        <v>3484</v>
      </c>
      <c r="E289" s="9">
        <v>2087</v>
      </c>
      <c r="F289" s="9">
        <v>692</v>
      </c>
      <c r="G289" s="20">
        <v>12769</v>
      </c>
    </row>
    <row r="290" spans="1:7" x14ac:dyDescent="0.3">
      <c r="A290" s="152">
        <v>1999</v>
      </c>
      <c r="B290" s="6">
        <v>72776</v>
      </c>
      <c r="C290" s="9">
        <v>6504</v>
      </c>
      <c r="D290" s="9">
        <v>3503</v>
      </c>
      <c r="E290" s="9">
        <v>2087</v>
      </c>
      <c r="F290" s="9">
        <v>695</v>
      </c>
      <c r="G290" s="20">
        <v>12789</v>
      </c>
    </row>
    <row r="291" spans="1:7" x14ac:dyDescent="0.3">
      <c r="A291" s="152">
        <v>1999</v>
      </c>
      <c r="B291" s="6">
        <v>72745</v>
      </c>
      <c r="C291" s="9">
        <v>6497</v>
      </c>
      <c r="D291" s="9">
        <v>3608</v>
      </c>
      <c r="E291" s="9">
        <v>2087</v>
      </c>
      <c r="F291" s="9">
        <v>695</v>
      </c>
      <c r="G291" s="20">
        <v>12887</v>
      </c>
    </row>
    <row r="292" spans="1:7" x14ac:dyDescent="0.3">
      <c r="A292" s="152">
        <v>1999</v>
      </c>
      <c r="B292" s="6">
        <v>72717</v>
      </c>
      <c r="C292" s="9">
        <v>6484</v>
      </c>
      <c r="D292" s="9">
        <v>3539</v>
      </c>
      <c r="E292" s="9">
        <v>2027</v>
      </c>
      <c r="F292" s="9">
        <v>662</v>
      </c>
      <c r="G292" s="20">
        <v>12712</v>
      </c>
    </row>
    <row r="293" spans="1:7" ht="15" thickBot="1" x14ac:dyDescent="0.35">
      <c r="A293" s="153">
        <v>1999</v>
      </c>
      <c r="B293" s="7" t="s">
        <v>294</v>
      </c>
      <c r="C293" s="10">
        <v>6471</v>
      </c>
      <c r="D293" s="10">
        <v>3542</v>
      </c>
      <c r="E293" s="10">
        <v>2033</v>
      </c>
      <c r="F293" s="10">
        <v>665</v>
      </c>
      <c r="G293" s="21">
        <v>12711</v>
      </c>
    </row>
    <row r="294" spans="1:7" x14ac:dyDescent="0.3">
      <c r="A294" s="151">
        <v>1998</v>
      </c>
      <c r="B294" s="5" t="s">
        <v>295</v>
      </c>
      <c r="C294" s="8">
        <v>6609</v>
      </c>
      <c r="D294" s="8">
        <v>3546</v>
      </c>
      <c r="E294" s="8">
        <v>2132</v>
      </c>
      <c r="F294" s="8">
        <v>656</v>
      </c>
      <c r="G294" s="19">
        <v>12943</v>
      </c>
    </row>
    <row r="295" spans="1:7" x14ac:dyDescent="0.3">
      <c r="A295" s="152">
        <v>1998</v>
      </c>
      <c r="B295" s="6">
        <v>72625</v>
      </c>
      <c r="C295" s="9">
        <v>6616</v>
      </c>
      <c r="D295" s="9">
        <v>3534</v>
      </c>
      <c r="E295" s="9">
        <v>2132</v>
      </c>
      <c r="F295" s="9">
        <v>656</v>
      </c>
      <c r="G295" s="20">
        <v>12938</v>
      </c>
    </row>
    <row r="296" spans="1:7" x14ac:dyDescent="0.3">
      <c r="A296" s="152">
        <v>1998</v>
      </c>
      <c r="B296" s="6" t="s">
        <v>296</v>
      </c>
      <c r="C296" s="9">
        <v>6710</v>
      </c>
      <c r="D296" s="9">
        <v>3533</v>
      </c>
      <c r="E296" s="9">
        <v>2132</v>
      </c>
      <c r="F296" s="9">
        <v>656</v>
      </c>
      <c r="G296" s="20">
        <v>13031</v>
      </c>
    </row>
    <row r="297" spans="1:7" x14ac:dyDescent="0.3">
      <c r="A297" s="152">
        <v>1998</v>
      </c>
      <c r="B297" s="6" t="s">
        <v>297</v>
      </c>
      <c r="C297" s="9">
        <v>6701</v>
      </c>
      <c r="D297" s="9">
        <v>3545</v>
      </c>
      <c r="E297" s="9">
        <v>2137</v>
      </c>
      <c r="F297" s="9">
        <v>656</v>
      </c>
      <c r="G297" s="20">
        <v>13039</v>
      </c>
    </row>
    <row r="298" spans="1:7" x14ac:dyDescent="0.3">
      <c r="A298" s="152">
        <v>1998</v>
      </c>
      <c r="B298" s="6" t="s">
        <v>298</v>
      </c>
      <c r="C298" s="9">
        <v>6682</v>
      </c>
      <c r="D298" s="9">
        <v>3535</v>
      </c>
      <c r="E298" s="9">
        <v>2134</v>
      </c>
      <c r="F298" s="9">
        <v>656</v>
      </c>
      <c r="G298" s="20">
        <v>13007</v>
      </c>
    </row>
    <row r="299" spans="1:7" x14ac:dyDescent="0.3">
      <c r="A299" s="152">
        <v>1998</v>
      </c>
      <c r="B299" s="6" t="s">
        <v>299</v>
      </c>
      <c r="C299" s="9">
        <v>6644</v>
      </c>
      <c r="D299" s="9">
        <v>3538</v>
      </c>
      <c r="E299" s="9">
        <v>2138</v>
      </c>
      <c r="F299" s="9">
        <v>656</v>
      </c>
      <c r="G299" s="20">
        <v>12976</v>
      </c>
    </row>
    <row r="300" spans="1:7" x14ac:dyDescent="0.3">
      <c r="A300" s="152">
        <v>1998</v>
      </c>
      <c r="B300" s="6" t="s">
        <v>300</v>
      </c>
      <c r="C300" s="9">
        <v>6649</v>
      </c>
      <c r="D300" s="9">
        <v>3530</v>
      </c>
      <c r="E300" s="9">
        <v>2138</v>
      </c>
      <c r="F300" s="9">
        <v>656</v>
      </c>
      <c r="G300" s="20">
        <v>12973</v>
      </c>
    </row>
    <row r="301" spans="1:7" x14ac:dyDescent="0.3">
      <c r="A301" s="152">
        <v>1998</v>
      </c>
      <c r="B301" s="6" t="s">
        <v>301</v>
      </c>
      <c r="C301" s="9">
        <v>6650</v>
      </c>
      <c r="D301" s="9">
        <v>3532</v>
      </c>
      <c r="E301" s="9">
        <v>2138</v>
      </c>
      <c r="F301" s="9">
        <v>656</v>
      </c>
      <c r="G301" s="20">
        <v>12976</v>
      </c>
    </row>
    <row r="302" spans="1:7" x14ac:dyDescent="0.3">
      <c r="A302" s="152">
        <v>1998</v>
      </c>
      <c r="B302" s="6">
        <v>72411</v>
      </c>
      <c r="C302" s="9">
        <v>6619</v>
      </c>
      <c r="D302" s="9">
        <v>3523</v>
      </c>
      <c r="E302" s="9">
        <v>2139</v>
      </c>
      <c r="F302" s="9">
        <v>656</v>
      </c>
      <c r="G302" s="20">
        <v>12937</v>
      </c>
    </row>
    <row r="303" spans="1:7" x14ac:dyDescent="0.3">
      <c r="A303" s="152">
        <v>1998</v>
      </c>
      <c r="B303" s="6">
        <v>72380</v>
      </c>
      <c r="C303" s="9">
        <v>6546</v>
      </c>
      <c r="D303" s="9">
        <v>3527</v>
      </c>
      <c r="E303" s="9">
        <v>2138</v>
      </c>
      <c r="F303" s="9">
        <v>614</v>
      </c>
      <c r="G303" s="20">
        <v>12825</v>
      </c>
    </row>
    <row r="304" spans="1:7" x14ac:dyDescent="0.3">
      <c r="A304" s="152">
        <v>1998</v>
      </c>
      <c r="B304" s="6">
        <v>72352</v>
      </c>
      <c r="C304" s="9">
        <v>6494</v>
      </c>
      <c r="D304" s="9">
        <v>3518</v>
      </c>
      <c r="E304" s="9">
        <v>2133</v>
      </c>
      <c r="F304" s="9">
        <v>611</v>
      </c>
      <c r="G304" s="20">
        <v>12756</v>
      </c>
    </row>
    <row r="305" spans="1:7" ht="15" thickBot="1" x14ac:dyDescent="0.35">
      <c r="A305" s="153">
        <v>1998</v>
      </c>
      <c r="B305" s="7" t="s">
        <v>302</v>
      </c>
      <c r="C305" s="10">
        <v>6512</v>
      </c>
      <c r="D305" s="10">
        <v>3521</v>
      </c>
      <c r="E305" s="10">
        <v>2133</v>
      </c>
      <c r="F305" s="10">
        <v>611</v>
      </c>
      <c r="G305" s="21">
        <v>12777</v>
      </c>
    </row>
    <row r="306" spans="1:7" x14ac:dyDescent="0.3">
      <c r="A306" s="151">
        <v>1997</v>
      </c>
      <c r="B306" s="5" t="s">
        <v>303</v>
      </c>
      <c r="C306" s="8">
        <v>6842</v>
      </c>
      <c r="D306" s="8">
        <v>3442</v>
      </c>
      <c r="E306" s="8">
        <v>2123</v>
      </c>
      <c r="F306" s="8">
        <v>651</v>
      </c>
      <c r="G306" s="19">
        <v>13058</v>
      </c>
    </row>
    <row r="307" spans="1:7" x14ac:dyDescent="0.3">
      <c r="A307" s="152">
        <v>1997</v>
      </c>
      <c r="B307" s="6">
        <v>72260</v>
      </c>
      <c r="C307" s="9">
        <v>6853</v>
      </c>
      <c r="D307" s="9">
        <v>3442</v>
      </c>
      <c r="E307" s="9">
        <v>2123</v>
      </c>
      <c r="F307" s="9">
        <v>651</v>
      </c>
      <c r="G307" s="20">
        <v>13069</v>
      </c>
    </row>
    <row r="308" spans="1:7" x14ac:dyDescent="0.3">
      <c r="A308" s="152">
        <v>1997</v>
      </c>
      <c r="B308" s="6" t="s">
        <v>304</v>
      </c>
      <c r="C308" s="9">
        <v>6852</v>
      </c>
      <c r="D308" s="9">
        <v>3444</v>
      </c>
      <c r="E308" s="9">
        <v>2123</v>
      </c>
      <c r="F308" s="9">
        <v>651</v>
      </c>
      <c r="G308" s="20">
        <v>13070</v>
      </c>
    </row>
    <row r="309" spans="1:7" x14ac:dyDescent="0.3">
      <c r="A309" s="152">
        <v>1997</v>
      </c>
      <c r="B309" s="6" t="s">
        <v>305</v>
      </c>
      <c r="C309" s="9">
        <v>6848</v>
      </c>
      <c r="D309" s="9">
        <v>3444</v>
      </c>
      <c r="E309" s="9">
        <v>2133</v>
      </c>
      <c r="F309" s="9">
        <v>651</v>
      </c>
      <c r="G309" s="20">
        <v>13076</v>
      </c>
    </row>
    <row r="310" spans="1:7" x14ac:dyDescent="0.3">
      <c r="A310" s="152">
        <v>1997</v>
      </c>
      <c r="B310" s="6" t="s">
        <v>306</v>
      </c>
      <c r="C310" s="9">
        <v>6834</v>
      </c>
      <c r="D310" s="9">
        <v>3447</v>
      </c>
      <c r="E310" s="9">
        <v>2134</v>
      </c>
      <c r="F310" s="9">
        <v>651</v>
      </c>
      <c r="G310" s="20">
        <v>13066</v>
      </c>
    </row>
    <row r="311" spans="1:7" x14ac:dyDescent="0.3">
      <c r="A311" s="152">
        <v>1997</v>
      </c>
      <c r="B311" s="6" t="s">
        <v>307</v>
      </c>
      <c r="C311" s="9">
        <v>6831</v>
      </c>
      <c r="D311" s="9">
        <v>3449</v>
      </c>
      <c r="E311" s="9">
        <v>2134</v>
      </c>
      <c r="F311" s="9">
        <v>651</v>
      </c>
      <c r="G311" s="20">
        <v>13065</v>
      </c>
    </row>
    <row r="312" spans="1:7" x14ac:dyDescent="0.3">
      <c r="A312" s="152">
        <v>1997</v>
      </c>
      <c r="B312" s="6" t="s">
        <v>308</v>
      </c>
      <c r="C312" s="9">
        <v>6806</v>
      </c>
      <c r="D312" s="9">
        <v>3442</v>
      </c>
      <c r="E312" s="9">
        <v>2134</v>
      </c>
      <c r="F312" s="9">
        <v>651</v>
      </c>
      <c r="G312" s="20">
        <v>13033</v>
      </c>
    </row>
    <row r="313" spans="1:7" x14ac:dyDescent="0.3">
      <c r="A313" s="152">
        <v>1997</v>
      </c>
      <c r="B313" s="6" t="s">
        <v>309</v>
      </c>
      <c r="C313" s="9">
        <v>6828</v>
      </c>
      <c r="D313" s="9">
        <v>3444</v>
      </c>
      <c r="E313" s="9">
        <v>2134</v>
      </c>
      <c r="F313" s="9">
        <v>652</v>
      </c>
      <c r="G313" s="20">
        <v>13058</v>
      </c>
    </row>
    <row r="314" spans="1:7" x14ac:dyDescent="0.3">
      <c r="A314" s="152">
        <v>1997</v>
      </c>
      <c r="B314" s="6">
        <v>72046</v>
      </c>
      <c r="C314" s="9">
        <v>6818</v>
      </c>
      <c r="D314" s="9">
        <v>3450</v>
      </c>
      <c r="E314" s="9">
        <v>2140</v>
      </c>
      <c r="F314" s="9">
        <v>652</v>
      </c>
      <c r="G314" s="20">
        <v>13060</v>
      </c>
    </row>
    <row r="315" spans="1:7" x14ac:dyDescent="0.3">
      <c r="A315" s="152">
        <v>1997</v>
      </c>
      <c r="B315" s="6">
        <v>72015</v>
      </c>
      <c r="C315" s="9">
        <v>6779</v>
      </c>
      <c r="D315" s="9">
        <v>3451</v>
      </c>
      <c r="E315" s="9">
        <v>2131</v>
      </c>
      <c r="F315" s="9">
        <v>649</v>
      </c>
      <c r="G315" s="20">
        <v>13010</v>
      </c>
    </row>
    <row r="316" spans="1:7" x14ac:dyDescent="0.3">
      <c r="A316" s="152">
        <v>1997</v>
      </c>
      <c r="B316" s="6">
        <v>71987</v>
      </c>
      <c r="C316" s="9">
        <v>6862</v>
      </c>
      <c r="D316" s="9">
        <v>3450</v>
      </c>
      <c r="E316" s="9">
        <v>2135</v>
      </c>
      <c r="F316" s="9">
        <v>650</v>
      </c>
      <c r="G316" s="20">
        <v>13097</v>
      </c>
    </row>
    <row r="317" spans="1:7" ht="15" thickBot="1" x14ac:dyDescent="0.35">
      <c r="A317" s="153">
        <v>1997</v>
      </c>
      <c r="B317" s="7" t="s">
        <v>310</v>
      </c>
      <c r="C317" s="10">
        <v>6863</v>
      </c>
      <c r="D317" s="10">
        <v>3451</v>
      </c>
      <c r="E317" s="10">
        <v>2130</v>
      </c>
      <c r="F317" s="10">
        <v>650</v>
      </c>
      <c r="G317" s="21">
        <v>13094</v>
      </c>
    </row>
    <row r="318" spans="1:7" x14ac:dyDescent="0.3">
      <c r="A318" s="151">
        <v>1996</v>
      </c>
      <c r="B318" s="5" t="s">
        <v>311</v>
      </c>
      <c r="C318" s="8">
        <v>6915</v>
      </c>
      <c r="D318" s="8">
        <v>3304</v>
      </c>
      <c r="E318" s="8">
        <v>2275</v>
      </c>
      <c r="F318" s="8">
        <v>650</v>
      </c>
      <c r="G318" s="19">
        <v>13144</v>
      </c>
    </row>
    <row r="319" spans="1:7" x14ac:dyDescent="0.3">
      <c r="A319" s="152">
        <v>1996</v>
      </c>
      <c r="B319" s="6">
        <v>71895</v>
      </c>
      <c r="C319" s="9">
        <v>7028</v>
      </c>
      <c r="D319" s="9">
        <v>3306</v>
      </c>
      <c r="E319" s="9">
        <v>2275</v>
      </c>
      <c r="F319" s="9">
        <v>656</v>
      </c>
      <c r="G319" s="20">
        <v>13265</v>
      </c>
    </row>
    <row r="320" spans="1:7" x14ac:dyDescent="0.3">
      <c r="A320" s="152">
        <v>1996</v>
      </c>
      <c r="B320" s="6" t="s">
        <v>312</v>
      </c>
      <c r="C320" s="9">
        <v>7022</v>
      </c>
      <c r="D320" s="9">
        <v>3313</v>
      </c>
      <c r="E320" s="9">
        <v>2276</v>
      </c>
      <c r="F320" s="9">
        <v>656</v>
      </c>
      <c r="G320" s="20">
        <v>13267</v>
      </c>
    </row>
    <row r="321" spans="1:7" x14ac:dyDescent="0.3">
      <c r="A321" s="152">
        <v>1996</v>
      </c>
      <c r="B321" s="6" t="s">
        <v>313</v>
      </c>
      <c r="C321" s="9">
        <v>7061</v>
      </c>
      <c r="D321" s="9">
        <v>3314</v>
      </c>
      <c r="E321" s="9">
        <v>2274</v>
      </c>
      <c r="F321" s="9">
        <v>657</v>
      </c>
      <c r="G321" s="20">
        <v>13306</v>
      </c>
    </row>
    <row r="322" spans="1:7" x14ac:dyDescent="0.3">
      <c r="A322" s="152">
        <v>1996</v>
      </c>
      <c r="B322" s="6" t="s">
        <v>314</v>
      </c>
      <c r="C322" s="9">
        <v>7055</v>
      </c>
      <c r="D322" s="9">
        <v>3302</v>
      </c>
      <c r="E322" s="9">
        <v>2275</v>
      </c>
      <c r="F322" s="9">
        <v>649</v>
      </c>
      <c r="G322" s="20">
        <v>13281</v>
      </c>
    </row>
    <row r="323" spans="1:7" x14ac:dyDescent="0.3">
      <c r="A323" s="152">
        <v>1996</v>
      </c>
      <c r="B323" s="6" t="s">
        <v>315</v>
      </c>
      <c r="C323" s="9">
        <v>7066</v>
      </c>
      <c r="D323" s="9">
        <v>3295</v>
      </c>
      <c r="E323" s="9">
        <v>2285</v>
      </c>
      <c r="F323" s="9">
        <v>650</v>
      </c>
      <c r="G323" s="20">
        <v>13296</v>
      </c>
    </row>
    <row r="324" spans="1:7" x14ac:dyDescent="0.3">
      <c r="A324" s="152">
        <v>1996</v>
      </c>
      <c r="B324" s="6" t="s">
        <v>316</v>
      </c>
      <c r="C324" s="9">
        <v>7042</v>
      </c>
      <c r="D324" s="9">
        <v>3287</v>
      </c>
      <c r="E324" s="9">
        <v>2285</v>
      </c>
      <c r="F324" s="9">
        <v>651</v>
      </c>
      <c r="G324" s="20">
        <v>13265</v>
      </c>
    </row>
    <row r="325" spans="1:7" x14ac:dyDescent="0.3">
      <c r="A325" s="152">
        <v>1996</v>
      </c>
      <c r="B325" s="6" t="s">
        <v>317</v>
      </c>
      <c r="C325" s="9">
        <v>7029</v>
      </c>
      <c r="D325" s="9">
        <v>3296</v>
      </c>
      <c r="E325" s="9">
        <v>2282</v>
      </c>
      <c r="F325" s="9">
        <v>649</v>
      </c>
      <c r="G325" s="20">
        <v>13256</v>
      </c>
    </row>
    <row r="326" spans="1:7" x14ac:dyDescent="0.3">
      <c r="A326" s="152">
        <v>1996</v>
      </c>
      <c r="B326" s="6">
        <v>71681</v>
      </c>
      <c r="C326" s="9">
        <v>7083</v>
      </c>
      <c r="D326" s="9">
        <v>3294</v>
      </c>
      <c r="E326" s="9">
        <v>2283</v>
      </c>
      <c r="F326" s="9">
        <v>650</v>
      </c>
      <c r="G326" s="20">
        <v>13310</v>
      </c>
    </row>
    <row r="327" spans="1:7" x14ac:dyDescent="0.3">
      <c r="A327" s="152">
        <v>1996</v>
      </c>
      <c r="B327" s="6">
        <v>71650</v>
      </c>
      <c r="C327" s="9">
        <v>7032</v>
      </c>
      <c r="D327" s="9">
        <v>3326</v>
      </c>
      <c r="E327" s="9">
        <v>2256</v>
      </c>
      <c r="F327" s="9">
        <v>652</v>
      </c>
      <c r="G327" s="20">
        <v>13266</v>
      </c>
    </row>
    <row r="328" spans="1:7" x14ac:dyDescent="0.3">
      <c r="A328" s="152">
        <v>1996</v>
      </c>
      <c r="B328" s="6">
        <v>71621</v>
      </c>
      <c r="C328" s="9">
        <v>7072</v>
      </c>
      <c r="D328" s="9">
        <v>3247</v>
      </c>
      <c r="E328" s="9">
        <v>2251</v>
      </c>
      <c r="F328" s="9">
        <v>652</v>
      </c>
      <c r="G328" s="20">
        <v>13222</v>
      </c>
    </row>
    <row r="329" spans="1:7" ht="15" thickBot="1" x14ac:dyDescent="0.35">
      <c r="A329" s="153">
        <v>1996</v>
      </c>
      <c r="B329" s="7" t="s">
        <v>318</v>
      </c>
      <c r="C329" s="10">
        <v>7075</v>
      </c>
      <c r="D329" s="10">
        <v>3243</v>
      </c>
      <c r="E329" s="10">
        <v>2253</v>
      </c>
      <c r="F329" s="10">
        <v>652</v>
      </c>
      <c r="G329" s="21">
        <v>13223</v>
      </c>
    </row>
    <row r="330" spans="1:7" x14ac:dyDescent="0.3">
      <c r="A330" s="151">
        <v>1995</v>
      </c>
      <c r="B330" s="5" t="s">
        <v>319</v>
      </c>
      <c r="C330" s="8">
        <v>7096</v>
      </c>
      <c r="D330" s="8">
        <v>3542</v>
      </c>
      <c r="E330" s="8">
        <v>2126</v>
      </c>
      <c r="F330" s="8">
        <v>652</v>
      </c>
      <c r="G330" s="19">
        <v>13416</v>
      </c>
    </row>
    <row r="331" spans="1:7" x14ac:dyDescent="0.3">
      <c r="A331" s="152">
        <v>1995</v>
      </c>
      <c r="B331" s="6">
        <v>71529</v>
      </c>
      <c r="C331" s="9">
        <v>7095</v>
      </c>
      <c r="D331" s="9">
        <v>3542</v>
      </c>
      <c r="E331" s="9">
        <v>2126</v>
      </c>
      <c r="F331" s="9">
        <v>652</v>
      </c>
      <c r="G331" s="20">
        <v>13415</v>
      </c>
    </row>
    <row r="332" spans="1:7" x14ac:dyDescent="0.3">
      <c r="A332" s="152">
        <v>1995</v>
      </c>
      <c r="B332" s="6" t="s">
        <v>320</v>
      </c>
      <c r="C332" s="9">
        <v>7094</v>
      </c>
      <c r="D332" s="9">
        <v>3546</v>
      </c>
      <c r="E332" s="9">
        <v>2132</v>
      </c>
      <c r="F332" s="9">
        <v>652</v>
      </c>
      <c r="G332" s="20">
        <v>13424</v>
      </c>
    </row>
    <row r="333" spans="1:7" x14ac:dyDescent="0.3">
      <c r="A333" s="152">
        <v>1995</v>
      </c>
      <c r="B333" s="6" t="s">
        <v>321</v>
      </c>
      <c r="C333" s="9">
        <v>7076</v>
      </c>
      <c r="D333" s="9">
        <v>3545</v>
      </c>
      <c r="E333" s="9">
        <v>2126</v>
      </c>
      <c r="F333" s="9">
        <v>652</v>
      </c>
      <c r="G333" s="20">
        <v>13399</v>
      </c>
    </row>
    <row r="334" spans="1:7" x14ac:dyDescent="0.3">
      <c r="A334" s="152">
        <v>1995</v>
      </c>
      <c r="B334" s="6" t="s">
        <v>322</v>
      </c>
      <c r="C334" s="9">
        <v>7095</v>
      </c>
      <c r="D334" s="9">
        <v>3545</v>
      </c>
      <c r="E334" s="9">
        <v>2132</v>
      </c>
      <c r="F334" s="9">
        <v>652</v>
      </c>
      <c r="G334" s="20">
        <v>13424</v>
      </c>
    </row>
    <row r="335" spans="1:7" x14ac:dyDescent="0.3">
      <c r="A335" s="152">
        <v>1995</v>
      </c>
      <c r="B335" s="6" t="s">
        <v>323</v>
      </c>
      <c r="C335" s="9">
        <v>7106</v>
      </c>
      <c r="D335" s="9">
        <v>3536</v>
      </c>
      <c r="E335" s="9">
        <v>2131</v>
      </c>
      <c r="F335" s="9">
        <v>652</v>
      </c>
      <c r="G335" s="20">
        <v>13425</v>
      </c>
    </row>
    <row r="336" spans="1:7" x14ac:dyDescent="0.3">
      <c r="A336" s="152">
        <v>1995</v>
      </c>
      <c r="B336" s="6" t="s">
        <v>324</v>
      </c>
      <c r="C336" s="9">
        <v>7062</v>
      </c>
      <c r="D336" s="9">
        <v>3580</v>
      </c>
      <c r="E336" s="9">
        <v>2132</v>
      </c>
      <c r="F336" s="9">
        <v>652</v>
      </c>
      <c r="G336" s="20">
        <v>13426</v>
      </c>
    </row>
    <row r="337" spans="1:7" x14ac:dyDescent="0.3">
      <c r="A337" s="152">
        <v>1995</v>
      </c>
      <c r="B337" s="6" t="s">
        <v>325</v>
      </c>
      <c r="C337" s="9">
        <v>7056</v>
      </c>
      <c r="D337" s="9">
        <v>3503</v>
      </c>
      <c r="E337" s="9">
        <v>2132</v>
      </c>
      <c r="F337" s="9">
        <v>652</v>
      </c>
      <c r="G337" s="20">
        <v>13343</v>
      </c>
    </row>
    <row r="338" spans="1:7" x14ac:dyDescent="0.3">
      <c r="A338" s="152">
        <v>1995</v>
      </c>
      <c r="B338" s="6">
        <v>71315</v>
      </c>
      <c r="C338" s="9">
        <v>7061</v>
      </c>
      <c r="D338" s="9">
        <v>3517</v>
      </c>
      <c r="E338" s="9">
        <v>2132</v>
      </c>
      <c r="F338" s="9">
        <v>644</v>
      </c>
      <c r="G338" s="20">
        <v>13354</v>
      </c>
    </row>
    <row r="339" spans="1:7" x14ac:dyDescent="0.3">
      <c r="A339" s="152">
        <v>1995</v>
      </c>
      <c r="B339" s="6">
        <v>71284</v>
      </c>
      <c r="C339" s="9">
        <v>7059</v>
      </c>
      <c r="D339" s="9">
        <v>3510</v>
      </c>
      <c r="E339" s="9">
        <v>2131</v>
      </c>
      <c r="F339" s="9">
        <v>641</v>
      </c>
      <c r="G339" s="20">
        <v>13341</v>
      </c>
    </row>
    <row r="340" spans="1:7" x14ac:dyDescent="0.3">
      <c r="A340" s="152">
        <v>1995</v>
      </c>
      <c r="B340" s="6">
        <v>71256</v>
      </c>
      <c r="C340" s="9">
        <v>7042</v>
      </c>
      <c r="D340" s="9">
        <v>3506</v>
      </c>
      <c r="E340" s="9">
        <v>2174</v>
      </c>
      <c r="F340" s="9">
        <v>637</v>
      </c>
      <c r="G340" s="20">
        <v>13359</v>
      </c>
    </row>
    <row r="341" spans="1:7" ht="15" thickBot="1" x14ac:dyDescent="0.35">
      <c r="A341" s="153">
        <v>1995</v>
      </c>
      <c r="B341" s="7" t="s">
        <v>326</v>
      </c>
      <c r="C341" s="10">
        <v>7012</v>
      </c>
      <c r="D341" s="10">
        <v>3521</v>
      </c>
      <c r="E341" s="10">
        <v>2178</v>
      </c>
      <c r="F341" s="10">
        <v>637</v>
      </c>
      <c r="G341" s="21">
        <v>13348</v>
      </c>
    </row>
    <row r="342" spans="1:7" x14ac:dyDescent="0.3">
      <c r="A342" s="151">
        <v>1994</v>
      </c>
      <c r="B342" s="5" t="s">
        <v>327</v>
      </c>
      <c r="C342" s="8">
        <v>6709</v>
      </c>
      <c r="D342" s="8">
        <v>3945</v>
      </c>
      <c r="E342" s="8">
        <v>2138</v>
      </c>
      <c r="F342" s="8">
        <v>637</v>
      </c>
      <c r="G342" s="19">
        <v>13429</v>
      </c>
    </row>
    <row r="343" spans="1:7" x14ac:dyDescent="0.3">
      <c r="A343" s="152">
        <v>1994</v>
      </c>
      <c r="B343" s="6">
        <v>71164</v>
      </c>
      <c r="C343" s="9">
        <v>6713</v>
      </c>
      <c r="D343" s="9">
        <v>3954</v>
      </c>
      <c r="E343" s="9">
        <v>2197</v>
      </c>
      <c r="F343" s="9">
        <v>637</v>
      </c>
      <c r="G343" s="20">
        <v>13501</v>
      </c>
    </row>
    <row r="344" spans="1:7" x14ac:dyDescent="0.3">
      <c r="A344" s="152">
        <v>1994</v>
      </c>
      <c r="B344" s="6" t="s">
        <v>328</v>
      </c>
      <c r="C344" s="9">
        <v>6714</v>
      </c>
      <c r="D344" s="9">
        <v>3959</v>
      </c>
      <c r="E344" s="9">
        <v>2197</v>
      </c>
      <c r="F344" s="9">
        <v>637</v>
      </c>
      <c r="G344" s="20">
        <v>13507</v>
      </c>
    </row>
    <row r="345" spans="1:7" x14ac:dyDescent="0.3">
      <c r="A345" s="152">
        <v>1994</v>
      </c>
      <c r="B345" s="6" t="s">
        <v>329</v>
      </c>
      <c r="C345" s="9">
        <v>6711</v>
      </c>
      <c r="D345" s="9">
        <v>3964</v>
      </c>
      <c r="E345" s="9">
        <v>2203</v>
      </c>
      <c r="F345" s="9">
        <v>637</v>
      </c>
      <c r="G345" s="20">
        <v>13515</v>
      </c>
    </row>
    <row r="346" spans="1:7" x14ac:dyDescent="0.3">
      <c r="A346" s="152">
        <v>1994</v>
      </c>
      <c r="B346" s="6" t="s">
        <v>330</v>
      </c>
      <c r="C346" s="9">
        <v>6678</v>
      </c>
      <c r="D346" s="9">
        <v>3961</v>
      </c>
      <c r="E346" s="9">
        <v>2128</v>
      </c>
      <c r="F346" s="9">
        <v>637</v>
      </c>
      <c r="G346" s="20">
        <v>13404</v>
      </c>
    </row>
    <row r="347" spans="1:7" x14ac:dyDescent="0.3">
      <c r="A347" s="152">
        <v>1994</v>
      </c>
      <c r="B347" s="6" t="s">
        <v>331</v>
      </c>
      <c r="C347" s="9">
        <v>6690</v>
      </c>
      <c r="D347" s="9">
        <v>3967</v>
      </c>
      <c r="E347" s="9">
        <v>2131</v>
      </c>
      <c r="F347" s="9">
        <v>639</v>
      </c>
      <c r="G347" s="20">
        <v>13427</v>
      </c>
    </row>
    <row r="348" spans="1:7" x14ac:dyDescent="0.3">
      <c r="A348" s="152">
        <v>1994</v>
      </c>
      <c r="B348" s="6" t="s">
        <v>332</v>
      </c>
      <c r="C348" s="9">
        <v>6716</v>
      </c>
      <c r="D348" s="9">
        <v>3966</v>
      </c>
      <c r="E348" s="9">
        <v>2129</v>
      </c>
      <c r="F348" s="9">
        <v>639</v>
      </c>
      <c r="G348" s="20">
        <v>13450</v>
      </c>
    </row>
    <row r="349" spans="1:7" x14ac:dyDescent="0.3">
      <c r="A349" s="152">
        <v>1994</v>
      </c>
      <c r="B349" s="6" t="s">
        <v>333</v>
      </c>
      <c r="C349" s="9">
        <v>6675</v>
      </c>
      <c r="D349" s="9">
        <v>3958</v>
      </c>
      <c r="E349" s="9">
        <v>2131</v>
      </c>
      <c r="F349" s="9">
        <v>639</v>
      </c>
      <c r="G349" s="20">
        <v>13403</v>
      </c>
    </row>
    <row r="350" spans="1:7" x14ac:dyDescent="0.3">
      <c r="A350" s="152">
        <v>1994</v>
      </c>
      <c r="B350" s="6">
        <v>70950</v>
      </c>
      <c r="C350" s="9">
        <v>6686</v>
      </c>
      <c r="D350" s="9">
        <v>3971</v>
      </c>
      <c r="E350" s="9">
        <v>2130</v>
      </c>
      <c r="F350" s="9">
        <v>639</v>
      </c>
      <c r="G350" s="20">
        <v>13426</v>
      </c>
    </row>
    <row r="351" spans="1:7" x14ac:dyDescent="0.3">
      <c r="A351" s="152">
        <v>1994</v>
      </c>
      <c r="B351" s="6">
        <v>70919</v>
      </c>
      <c r="C351" s="9">
        <v>6640</v>
      </c>
      <c r="D351" s="9">
        <v>3938</v>
      </c>
      <c r="E351" s="9">
        <v>2127</v>
      </c>
      <c r="F351" s="9">
        <v>634</v>
      </c>
      <c r="G351" s="20">
        <v>13339</v>
      </c>
    </row>
    <row r="352" spans="1:7" x14ac:dyDescent="0.3">
      <c r="A352" s="152">
        <v>1994</v>
      </c>
      <c r="B352" s="6">
        <v>70891</v>
      </c>
      <c r="C352" s="9">
        <v>6528</v>
      </c>
      <c r="D352" s="9">
        <v>3923</v>
      </c>
      <c r="E352" s="9">
        <v>2123</v>
      </c>
      <c r="F352" s="9">
        <v>634</v>
      </c>
      <c r="G352" s="20">
        <v>13208</v>
      </c>
    </row>
    <row r="353" spans="1:7" ht="15" thickBot="1" x14ac:dyDescent="0.35">
      <c r="A353" s="153">
        <v>1994</v>
      </c>
      <c r="B353" s="7" t="s">
        <v>334</v>
      </c>
      <c r="C353" s="10">
        <v>6530</v>
      </c>
      <c r="D353" s="10">
        <v>3927</v>
      </c>
      <c r="E353" s="10">
        <v>2127</v>
      </c>
      <c r="F353" s="10">
        <v>634</v>
      </c>
      <c r="G353" s="21">
        <v>13218</v>
      </c>
    </row>
    <row r="354" spans="1:7" x14ac:dyDescent="0.3">
      <c r="A354" s="151">
        <v>1993</v>
      </c>
      <c r="B354" s="5" t="s">
        <v>335</v>
      </c>
      <c r="C354" s="8" t="s">
        <v>21</v>
      </c>
      <c r="D354" s="8" t="s">
        <v>21</v>
      </c>
      <c r="E354" s="8" t="s">
        <v>21</v>
      </c>
      <c r="F354" s="8" t="s">
        <v>21</v>
      </c>
      <c r="G354" s="19" t="s">
        <v>21</v>
      </c>
    </row>
    <row r="355" spans="1:7" x14ac:dyDescent="0.3">
      <c r="A355" s="152">
        <v>1993</v>
      </c>
      <c r="B355" s="6">
        <v>70799</v>
      </c>
      <c r="C355" s="9" t="s">
        <v>21</v>
      </c>
      <c r="D355" s="9" t="s">
        <v>21</v>
      </c>
      <c r="E355" s="9" t="s">
        <v>21</v>
      </c>
      <c r="F355" s="9" t="s">
        <v>21</v>
      </c>
      <c r="G355" s="20" t="s">
        <v>21</v>
      </c>
    </row>
    <row r="356" spans="1:7" x14ac:dyDescent="0.3">
      <c r="A356" s="152">
        <v>1993</v>
      </c>
      <c r="B356" s="6" t="s">
        <v>336</v>
      </c>
      <c r="C356" s="9" t="s">
        <v>21</v>
      </c>
      <c r="D356" s="9" t="s">
        <v>21</v>
      </c>
      <c r="E356" s="9" t="s">
        <v>21</v>
      </c>
      <c r="F356" s="9" t="s">
        <v>21</v>
      </c>
      <c r="G356" s="20" t="s">
        <v>21</v>
      </c>
    </row>
    <row r="357" spans="1:7" x14ac:dyDescent="0.3">
      <c r="A357" s="152">
        <v>1993</v>
      </c>
      <c r="B357" s="6" t="s">
        <v>337</v>
      </c>
      <c r="C357" s="9" t="s">
        <v>21</v>
      </c>
      <c r="D357" s="9" t="s">
        <v>21</v>
      </c>
      <c r="E357" s="9" t="s">
        <v>21</v>
      </c>
      <c r="F357" s="9" t="s">
        <v>21</v>
      </c>
      <c r="G357" s="20" t="s">
        <v>21</v>
      </c>
    </row>
    <row r="358" spans="1:7" x14ac:dyDescent="0.3">
      <c r="A358" s="152">
        <v>1993</v>
      </c>
      <c r="B358" s="6" t="s">
        <v>338</v>
      </c>
      <c r="C358" s="9" t="s">
        <v>21</v>
      </c>
      <c r="D358" s="9" t="s">
        <v>21</v>
      </c>
      <c r="E358" s="9" t="s">
        <v>21</v>
      </c>
      <c r="F358" s="9" t="s">
        <v>21</v>
      </c>
      <c r="G358" s="20" t="s">
        <v>21</v>
      </c>
    </row>
    <row r="359" spans="1:7" x14ac:dyDescent="0.3">
      <c r="A359" s="152">
        <v>1993</v>
      </c>
      <c r="B359" s="6" t="s">
        <v>339</v>
      </c>
      <c r="C359" s="9" t="s">
        <v>21</v>
      </c>
      <c r="D359" s="9" t="s">
        <v>21</v>
      </c>
      <c r="E359" s="9" t="s">
        <v>21</v>
      </c>
      <c r="F359" s="9" t="s">
        <v>21</v>
      </c>
      <c r="G359" s="20" t="s">
        <v>21</v>
      </c>
    </row>
    <row r="360" spans="1:7" x14ac:dyDescent="0.3">
      <c r="A360" s="152">
        <v>1993</v>
      </c>
      <c r="B360" s="6" t="s">
        <v>340</v>
      </c>
      <c r="C360" s="9" t="s">
        <v>21</v>
      </c>
      <c r="D360" s="9" t="s">
        <v>21</v>
      </c>
      <c r="E360" s="9" t="s">
        <v>21</v>
      </c>
      <c r="F360" s="9" t="s">
        <v>21</v>
      </c>
      <c r="G360" s="20" t="s">
        <v>21</v>
      </c>
    </row>
    <row r="361" spans="1:7" x14ac:dyDescent="0.3">
      <c r="A361" s="152">
        <v>1993</v>
      </c>
      <c r="B361" s="6" t="s">
        <v>341</v>
      </c>
      <c r="C361" s="9" t="s">
        <v>21</v>
      </c>
      <c r="D361" s="9" t="s">
        <v>21</v>
      </c>
      <c r="E361" s="9" t="s">
        <v>21</v>
      </c>
      <c r="F361" s="9" t="s">
        <v>21</v>
      </c>
      <c r="G361" s="20" t="s">
        <v>21</v>
      </c>
    </row>
    <row r="362" spans="1:7" x14ac:dyDescent="0.3">
      <c r="A362" s="152">
        <v>1993</v>
      </c>
      <c r="B362" s="6">
        <v>70585</v>
      </c>
      <c r="C362" s="9" t="s">
        <v>21</v>
      </c>
      <c r="D362" s="9" t="s">
        <v>21</v>
      </c>
      <c r="E362" s="9" t="s">
        <v>21</v>
      </c>
      <c r="F362" s="9" t="s">
        <v>21</v>
      </c>
      <c r="G362" s="20" t="s">
        <v>21</v>
      </c>
    </row>
    <row r="363" spans="1:7" x14ac:dyDescent="0.3">
      <c r="A363" s="152">
        <v>1993</v>
      </c>
      <c r="B363" s="6">
        <v>70554</v>
      </c>
      <c r="C363" s="9" t="s">
        <v>21</v>
      </c>
      <c r="D363" s="9" t="s">
        <v>21</v>
      </c>
      <c r="E363" s="9" t="s">
        <v>21</v>
      </c>
      <c r="F363" s="9" t="s">
        <v>21</v>
      </c>
      <c r="G363" s="20" t="s">
        <v>21</v>
      </c>
    </row>
    <row r="364" spans="1:7" x14ac:dyDescent="0.3">
      <c r="A364" s="152">
        <v>1993</v>
      </c>
      <c r="B364" s="6">
        <v>70526</v>
      </c>
      <c r="C364" s="9" t="s">
        <v>21</v>
      </c>
      <c r="D364" s="9" t="s">
        <v>21</v>
      </c>
      <c r="E364" s="9" t="s">
        <v>21</v>
      </c>
      <c r="F364" s="9" t="s">
        <v>21</v>
      </c>
      <c r="G364" s="20" t="s">
        <v>21</v>
      </c>
    </row>
    <row r="365" spans="1:7" ht="15" thickBot="1" x14ac:dyDescent="0.35">
      <c r="A365" s="153">
        <v>1993</v>
      </c>
      <c r="B365" s="7" t="s">
        <v>342</v>
      </c>
      <c r="C365" s="10" t="s">
        <v>21</v>
      </c>
      <c r="D365" s="10" t="s">
        <v>21</v>
      </c>
      <c r="E365" s="10" t="s">
        <v>21</v>
      </c>
      <c r="F365" s="10" t="s">
        <v>21</v>
      </c>
      <c r="G365" s="21" t="s">
        <v>21</v>
      </c>
    </row>
    <row r="366" spans="1:7" x14ac:dyDescent="0.3">
      <c r="A366" s="151">
        <v>1992</v>
      </c>
      <c r="B366" s="5" t="s">
        <v>343</v>
      </c>
      <c r="C366" s="8" t="s">
        <v>21</v>
      </c>
      <c r="D366" s="8" t="s">
        <v>21</v>
      </c>
      <c r="E366" s="8" t="s">
        <v>21</v>
      </c>
      <c r="F366" s="8" t="s">
        <v>21</v>
      </c>
      <c r="G366" s="19" t="s">
        <v>21</v>
      </c>
    </row>
    <row r="367" spans="1:7" x14ac:dyDescent="0.3">
      <c r="A367" s="152">
        <v>1992</v>
      </c>
      <c r="B367" s="6">
        <v>70434</v>
      </c>
      <c r="C367" s="9" t="s">
        <v>21</v>
      </c>
      <c r="D367" s="9" t="s">
        <v>21</v>
      </c>
      <c r="E367" s="9" t="s">
        <v>21</v>
      </c>
      <c r="F367" s="9" t="s">
        <v>21</v>
      </c>
      <c r="G367" s="20" t="s">
        <v>21</v>
      </c>
    </row>
    <row r="368" spans="1:7" x14ac:dyDescent="0.3">
      <c r="A368" s="152">
        <v>1992</v>
      </c>
      <c r="B368" s="6" t="s">
        <v>344</v>
      </c>
      <c r="C368" s="9" t="s">
        <v>21</v>
      </c>
      <c r="D368" s="9" t="s">
        <v>21</v>
      </c>
      <c r="E368" s="9" t="s">
        <v>21</v>
      </c>
      <c r="F368" s="9" t="s">
        <v>21</v>
      </c>
      <c r="G368" s="20" t="s">
        <v>21</v>
      </c>
    </row>
    <row r="369" spans="1:7" x14ac:dyDescent="0.3">
      <c r="A369" s="152">
        <v>1992</v>
      </c>
      <c r="B369" s="6" t="s">
        <v>345</v>
      </c>
      <c r="C369" s="9" t="s">
        <v>21</v>
      </c>
      <c r="D369" s="9" t="s">
        <v>21</v>
      </c>
      <c r="E369" s="9" t="s">
        <v>21</v>
      </c>
      <c r="F369" s="9" t="s">
        <v>21</v>
      </c>
      <c r="G369" s="20" t="s">
        <v>21</v>
      </c>
    </row>
    <row r="370" spans="1:7" x14ac:dyDescent="0.3">
      <c r="A370" s="152">
        <v>1992</v>
      </c>
      <c r="B370" s="6" t="s">
        <v>346</v>
      </c>
      <c r="C370" s="9" t="s">
        <v>21</v>
      </c>
      <c r="D370" s="9" t="s">
        <v>21</v>
      </c>
      <c r="E370" s="9" t="s">
        <v>21</v>
      </c>
      <c r="F370" s="9" t="s">
        <v>21</v>
      </c>
      <c r="G370" s="20" t="s">
        <v>21</v>
      </c>
    </row>
    <row r="371" spans="1:7" x14ac:dyDescent="0.3">
      <c r="A371" s="152">
        <v>1992</v>
      </c>
      <c r="B371" s="6" t="s">
        <v>347</v>
      </c>
      <c r="C371" s="9" t="s">
        <v>21</v>
      </c>
      <c r="D371" s="9" t="s">
        <v>21</v>
      </c>
      <c r="E371" s="9" t="s">
        <v>21</v>
      </c>
      <c r="F371" s="9" t="s">
        <v>21</v>
      </c>
      <c r="G371" s="20" t="s">
        <v>21</v>
      </c>
    </row>
    <row r="372" spans="1:7" x14ac:dyDescent="0.3">
      <c r="A372" s="152">
        <v>1992</v>
      </c>
      <c r="B372" s="6" t="s">
        <v>348</v>
      </c>
      <c r="C372" s="9" t="s">
        <v>21</v>
      </c>
      <c r="D372" s="9" t="s">
        <v>21</v>
      </c>
      <c r="E372" s="9" t="s">
        <v>21</v>
      </c>
      <c r="F372" s="9" t="s">
        <v>21</v>
      </c>
      <c r="G372" s="20" t="s">
        <v>21</v>
      </c>
    </row>
    <row r="373" spans="1:7" x14ac:dyDescent="0.3">
      <c r="A373" s="152">
        <v>1992</v>
      </c>
      <c r="B373" s="6" t="s">
        <v>349</v>
      </c>
      <c r="C373" s="9" t="s">
        <v>21</v>
      </c>
      <c r="D373" s="9" t="s">
        <v>21</v>
      </c>
      <c r="E373" s="9" t="s">
        <v>21</v>
      </c>
      <c r="F373" s="9" t="s">
        <v>21</v>
      </c>
      <c r="G373" s="20" t="s">
        <v>21</v>
      </c>
    </row>
    <row r="374" spans="1:7" x14ac:dyDescent="0.3">
      <c r="A374" s="152">
        <v>1992</v>
      </c>
      <c r="B374" s="6">
        <v>70220</v>
      </c>
      <c r="C374" s="9" t="s">
        <v>21</v>
      </c>
      <c r="D374" s="9" t="s">
        <v>21</v>
      </c>
      <c r="E374" s="9" t="s">
        <v>21</v>
      </c>
      <c r="F374" s="9" t="s">
        <v>21</v>
      </c>
      <c r="G374" s="20" t="s">
        <v>21</v>
      </c>
    </row>
    <row r="375" spans="1:7" x14ac:dyDescent="0.3">
      <c r="A375" s="152">
        <v>1992</v>
      </c>
      <c r="B375" s="6">
        <v>70189</v>
      </c>
      <c r="C375" s="9" t="s">
        <v>21</v>
      </c>
      <c r="D375" s="9" t="s">
        <v>21</v>
      </c>
      <c r="E375" s="9" t="s">
        <v>21</v>
      </c>
      <c r="F375" s="9" t="s">
        <v>21</v>
      </c>
      <c r="G375" s="20" t="s">
        <v>21</v>
      </c>
    </row>
    <row r="376" spans="1:7" x14ac:dyDescent="0.3">
      <c r="A376" s="152">
        <v>1992</v>
      </c>
      <c r="B376" s="6">
        <v>70160</v>
      </c>
      <c r="C376" s="9" t="s">
        <v>21</v>
      </c>
      <c r="D376" s="9" t="s">
        <v>21</v>
      </c>
      <c r="E376" s="9" t="s">
        <v>21</v>
      </c>
      <c r="F376" s="9" t="s">
        <v>21</v>
      </c>
      <c r="G376" s="20" t="s">
        <v>21</v>
      </c>
    </row>
    <row r="377" spans="1:7" ht="15" thickBot="1" x14ac:dyDescent="0.35">
      <c r="A377" s="153">
        <v>1992</v>
      </c>
      <c r="B377" s="7" t="s">
        <v>350</v>
      </c>
      <c r="C377" s="10" t="s">
        <v>21</v>
      </c>
      <c r="D377" s="10" t="s">
        <v>21</v>
      </c>
      <c r="E377" s="10" t="s">
        <v>21</v>
      </c>
      <c r="F377" s="10" t="s">
        <v>21</v>
      </c>
      <c r="G377" s="21" t="s">
        <v>21</v>
      </c>
    </row>
  </sheetData>
  <sortState xmlns:xlrd2="http://schemas.microsoft.com/office/spreadsheetml/2017/richdata2" ref="A30:I41">
    <sortCondition descending="1" ref="A30"/>
  </sortState>
  <mergeCells count="54">
    <mergeCell ref="C1:V1"/>
    <mergeCell ref="C2:V2"/>
    <mergeCell ref="C4:G4"/>
    <mergeCell ref="L4:P4"/>
    <mergeCell ref="A54:A65"/>
    <mergeCell ref="J54:J65"/>
    <mergeCell ref="J42:J53"/>
    <mergeCell ref="A42:A53"/>
    <mergeCell ref="A30:A41"/>
    <mergeCell ref="J30:J41"/>
    <mergeCell ref="A18:A29"/>
    <mergeCell ref="J18:J29"/>
    <mergeCell ref="A6:A17"/>
    <mergeCell ref="J6:J17"/>
    <mergeCell ref="A66:A77"/>
    <mergeCell ref="J66:J77"/>
    <mergeCell ref="A78:A89"/>
    <mergeCell ref="J78:J89"/>
    <mergeCell ref="A90:A101"/>
    <mergeCell ref="J90:J101"/>
    <mergeCell ref="A102:A113"/>
    <mergeCell ref="J102:J113"/>
    <mergeCell ref="A114:A125"/>
    <mergeCell ref="J114:J125"/>
    <mergeCell ref="A126:A137"/>
    <mergeCell ref="J126:J137"/>
    <mergeCell ref="A138:A149"/>
    <mergeCell ref="J138:J149"/>
    <mergeCell ref="A150:A161"/>
    <mergeCell ref="J150:J161"/>
    <mergeCell ref="A162:A173"/>
    <mergeCell ref="J162:J173"/>
    <mergeCell ref="A174:A185"/>
    <mergeCell ref="J174:J185"/>
    <mergeCell ref="A186:A197"/>
    <mergeCell ref="J186:J197"/>
    <mergeCell ref="A198:A209"/>
    <mergeCell ref="J198:J209"/>
    <mergeCell ref="A210:A221"/>
    <mergeCell ref="J210:J221"/>
    <mergeCell ref="A222:A233"/>
    <mergeCell ref="J222:J233"/>
    <mergeCell ref="A234:A245"/>
    <mergeCell ref="A246:A257"/>
    <mergeCell ref="A258:A269"/>
    <mergeCell ref="A330:A341"/>
    <mergeCell ref="A342:A353"/>
    <mergeCell ref="A354:A365"/>
    <mergeCell ref="A366:A377"/>
    <mergeCell ref="A270:A281"/>
    <mergeCell ref="A282:A293"/>
    <mergeCell ref="A294:A305"/>
    <mergeCell ref="A306:A317"/>
    <mergeCell ref="A318:A329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</sheetPr>
  <dimension ref="A1:V377"/>
  <sheetViews>
    <sheetView showGridLines="0" zoomScale="70" zoomScaleNormal="70" workbookViewId="0">
      <pane xSplit="2" ySplit="5" topLeftCell="C6" activePane="bottomRight" state="frozen"/>
      <selection activeCell="R21" sqref="R21"/>
      <selection pane="topRight" activeCell="R21" sqref="R21"/>
      <selection pane="bottomLeft" activeCell="R21" sqref="R21"/>
      <selection pane="bottomRight" activeCell="V12" sqref="V12"/>
    </sheetView>
  </sheetViews>
  <sheetFormatPr defaultRowHeight="14.4" x14ac:dyDescent="0.3"/>
  <cols>
    <col min="2" max="2" width="8.6640625" customWidth="1"/>
    <col min="3" max="6" width="9.6640625" customWidth="1"/>
    <col min="7" max="7" width="14.88671875" bestFit="1" customWidth="1"/>
    <col min="8" max="8" width="12.44140625" bestFit="1" customWidth="1"/>
    <col min="9" max="9" width="9.6640625" customWidth="1"/>
    <col min="10" max="10" width="16" customWidth="1"/>
    <col min="14" max="14" width="8.6640625" customWidth="1"/>
    <col min="15" max="15" width="9.6640625" customWidth="1"/>
    <col min="16" max="16" width="14.88671875" bestFit="1" customWidth="1"/>
    <col min="17" max="19" width="9.6640625" customWidth="1"/>
    <col min="20" max="20" width="12.44140625" bestFit="1" customWidth="1"/>
    <col min="21" max="21" width="9.6640625" customWidth="1"/>
    <col min="22" max="22" width="16" customWidth="1"/>
  </cols>
  <sheetData>
    <row r="1" spans="1:22" ht="15" thickBot="1" x14ac:dyDescent="0.35">
      <c r="B1" s="13"/>
      <c r="C1" s="143" t="s">
        <v>97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5"/>
    </row>
    <row r="2" spans="1:22" x14ac:dyDescent="0.3">
      <c r="C2" s="154" t="s">
        <v>64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</row>
    <row r="3" spans="1:22" ht="15" thickBot="1" x14ac:dyDescent="0.35">
      <c r="C3" s="11"/>
      <c r="D3" s="11"/>
      <c r="E3" s="11"/>
      <c r="F3" s="11"/>
      <c r="G3" s="11"/>
      <c r="H3" s="11"/>
      <c r="I3" s="11"/>
      <c r="J3" s="11"/>
      <c r="K3" s="11"/>
      <c r="L3" s="30"/>
      <c r="M3" s="11"/>
      <c r="N3" s="11"/>
      <c r="O3" s="11"/>
    </row>
    <row r="4" spans="1:22" ht="15" thickBot="1" x14ac:dyDescent="0.35">
      <c r="A4" s="37"/>
      <c r="B4" s="40"/>
      <c r="C4" s="144" t="s">
        <v>27</v>
      </c>
      <c r="D4" s="144"/>
      <c r="E4" s="144"/>
      <c r="F4" s="144"/>
      <c r="G4" s="145"/>
      <c r="J4" s="37"/>
      <c r="K4" s="40"/>
      <c r="L4" s="144" t="s">
        <v>28</v>
      </c>
      <c r="M4" s="144"/>
      <c r="N4" s="144"/>
      <c r="O4" s="144"/>
      <c r="P4" s="145"/>
    </row>
    <row r="5" spans="1:22" ht="15" thickBot="1" x14ac:dyDescent="0.35">
      <c r="A5" s="37"/>
      <c r="B5" s="22"/>
      <c r="C5" s="15" t="s">
        <v>77</v>
      </c>
      <c r="D5" s="15" t="s">
        <v>17</v>
      </c>
      <c r="E5" s="16" t="s">
        <v>18</v>
      </c>
      <c r="F5" s="15" t="s">
        <v>19</v>
      </c>
      <c r="G5" s="18" t="s">
        <v>20</v>
      </c>
      <c r="J5" s="37"/>
      <c r="K5" s="22"/>
      <c r="L5" s="15" t="s">
        <v>77</v>
      </c>
      <c r="M5" s="15" t="s">
        <v>17</v>
      </c>
      <c r="N5" s="16" t="s">
        <v>18</v>
      </c>
      <c r="O5" s="15" t="s">
        <v>19</v>
      </c>
      <c r="P5" s="18" t="s">
        <v>20</v>
      </c>
    </row>
    <row r="6" spans="1:22" ht="15" thickBot="1" x14ac:dyDescent="0.35">
      <c r="A6" s="155">
        <v>2023</v>
      </c>
      <c r="B6" s="5" t="s">
        <v>110</v>
      </c>
      <c r="C6" s="8">
        <v>7453</v>
      </c>
      <c r="D6" s="8">
        <v>6419</v>
      </c>
      <c r="E6" s="8">
        <v>3382</v>
      </c>
      <c r="F6" s="8">
        <v>1226</v>
      </c>
      <c r="G6" s="19">
        <v>18480</v>
      </c>
      <c r="H6" s="119"/>
      <c r="I6" s="117"/>
      <c r="J6" s="155">
        <v>2023</v>
      </c>
      <c r="K6" s="5" t="s">
        <v>110</v>
      </c>
      <c r="L6" s="8">
        <v>5009</v>
      </c>
      <c r="M6" s="8">
        <v>4044</v>
      </c>
      <c r="N6" s="8">
        <v>2458</v>
      </c>
      <c r="O6" s="8">
        <v>871</v>
      </c>
      <c r="P6" s="19">
        <v>12382</v>
      </c>
      <c r="Q6" s="79"/>
      <c r="R6" s="79"/>
      <c r="S6" s="79"/>
      <c r="T6" s="79"/>
    </row>
    <row r="7" spans="1:22" ht="15" thickBot="1" x14ac:dyDescent="0.35">
      <c r="A7" s="156"/>
      <c r="B7" s="6">
        <v>45231</v>
      </c>
      <c r="C7" s="8">
        <v>7453</v>
      </c>
      <c r="D7" s="8">
        <v>6419</v>
      </c>
      <c r="E7" s="8">
        <v>3382</v>
      </c>
      <c r="F7" s="8">
        <v>1226</v>
      </c>
      <c r="G7" s="19">
        <v>18480</v>
      </c>
      <c r="H7" s="119"/>
      <c r="I7" s="117"/>
      <c r="J7" s="156"/>
      <c r="K7" s="6">
        <v>45231</v>
      </c>
      <c r="L7" s="8">
        <v>5806</v>
      </c>
      <c r="M7" s="8">
        <v>4608</v>
      </c>
      <c r="N7" s="8">
        <v>2492</v>
      </c>
      <c r="O7" s="8">
        <v>871</v>
      </c>
      <c r="P7" s="19">
        <v>13777</v>
      </c>
      <c r="Q7" s="79"/>
    </row>
    <row r="8" spans="1:22" ht="15" thickBot="1" x14ac:dyDescent="0.35">
      <c r="A8" s="156"/>
      <c r="B8" s="6" t="s">
        <v>109</v>
      </c>
      <c r="C8" s="8">
        <v>7453</v>
      </c>
      <c r="D8" s="8">
        <v>6398</v>
      </c>
      <c r="E8" s="8">
        <v>3382</v>
      </c>
      <c r="F8" s="8">
        <v>1226</v>
      </c>
      <c r="G8" s="19">
        <v>18459</v>
      </c>
      <c r="H8" s="119"/>
      <c r="I8" s="117"/>
      <c r="J8" s="156"/>
      <c r="K8" s="6" t="s">
        <v>109</v>
      </c>
      <c r="L8" s="8">
        <v>6947</v>
      </c>
      <c r="M8" s="8">
        <v>6285</v>
      </c>
      <c r="N8" s="8">
        <v>3382</v>
      </c>
      <c r="O8" s="8">
        <v>1226</v>
      </c>
      <c r="P8" s="19">
        <v>17840</v>
      </c>
      <c r="Q8" s="79"/>
    </row>
    <row r="9" spans="1:22" ht="15" thickBot="1" x14ac:dyDescent="0.35">
      <c r="A9" s="156"/>
      <c r="B9" s="6" t="s">
        <v>108</v>
      </c>
      <c r="C9" s="8">
        <v>7478</v>
      </c>
      <c r="D9" s="8">
        <v>6398</v>
      </c>
      <c r="E9" s="8">
        <v>3382</v>
      </c>
      <c r="F9" s="8">
        <v>1226</v>
      </c>
      <c r="G9" s="19">
        <v>18484</v>
      </c>
      <c r="H9" s="119"/>
      <c r="I9" s="117"/>
      <c r="J9" s="156"/>
      <c r="K9" s="6" t="s">
        <v>108</v>
      </c>
      <c r="L9" s="8">
        <v>7090</v>
      </c>
      <c r="M9" s="8">
        <v>6250</v>
      </c>
      <c r="N9" s="8">
        <v>3382</v>
      </c>
      <c r="O9" s="8">
        <v>1226</v>
      </c>
      <c r="P9" s="19">
        <v>17948</v>
      </c>
      <c r="Q9" s="79"/>
    </row>
    <row r="10" spans="1:22" ht="15" thickBot="1" x14ac:dyDescent="0.35">
      <c r="A10" s="156"/>
      <c r="B10" s="6" t="s">
        <v>107</v>
      </c>
      <c r="C10" s="8">
        <v>7532</v>
      </c>
      <c r="D10" s="8">
        <v>6398</v>
      </c>
      <c r="E10" s="8">
        <v>3382</v>
      </c>
      <c r="F10" s="8">
        <v>1226</v>
      </c>
      <c r="G10" s="19">
        <v>18538</v>
      </c>
      <c r="H10" s="119"/>
      <c r="I10" s="117"/>
      <c r="J10" s="156"/>
      <c r="K10" s="6" t="s">
        <v>107</v>
      </c>
      <c r="L10" s="8">
        <v>7115</v>
      </c>
      <c r="M10" s="8">
        <v>6285</v>
      </c>
      <c r="N10" s="8">
        <v>3382</v>
      </c>
      <c r="O10" s="8">
        <v>1226</v>
      </c>
      <c r="P10" s="19">
        <v>18008</v>
      </c>
      <c r="Q10" s="79"/>
    </row>
    <row r="11" spans="1:22" ht="15" thickBot="1" x14ac:dyDescent="0.35">
      <c r="A11" s="156"/>
      <c r="B11" s="6" t="s">
        <v>106</v>
      </c>
      <c r="C11" s="8">
        <v>7521</v>
      </c>
      <c r="D11" s="8">
        <v>6398</v>
      </c>
      <c r="E11" s="8">
        <v>3382</v>
      </c>
      <c r="F11" s="8">
        <v>1226</v>
      </c>
      <c r="G11" s="19">
        <v>18527</v>
      </c>
      <c r="H11" s="119"/>
      <c r="I11" s="117"/>
      <c r="J11" s="156"/>
      <c r="K11" s="6" t="s">
        <v>106</v>
      </c>
      <c r="L11" s="8">
        <v>7104</v>
      </c>
      <c r="M11" s="8">
        <v>6285</v>
      </c>
      <c r="N11" s="8">
        <v>3382</v>
      </c>
      <c r="O11" s="8">
        <v>1226</v>
      </c>
      <c r="P11" s="19">
        <v>17997</v>
      </c>
      <c r="Q11" s="79"/>
    </row>
    <row r="12" spans="1:22" ht="15" thickBot="1" x14ac:dyDescent="0.35">
      <c r="A12" s="156"/>
      <c r="B12" s="6" t="s">
        <v>105</v>
      </c>
      <c r="C12" s="8">
        <v>7555</v>
      </c>
      <c r="D12" s="8">
        <v>6392</v>
      </c>
      <c r="E12" s="8">
        <v>3382</v>
      </c>
      <c r="F12" s="8">
        <v>1226</v>
      </c>
      <c r="G12" s="19">
        <v>18555</v>
      </c>
      <c r="H12" s="119"/>
      <c r="I12" s="117"/>
      <c r="J12" s="156"/>
      <c r="K12" s="6" t="s">
        <v>105</v>
      </c>
      <c r="L12" s="8">
        <v>7105</v>
      </c>
      <c r="M12" s="8">
        <v>6279</v>
      </c>
      <c r="N12" s="8">
        <v>3382</v>
      </c>
      <c r="O12" s="8">
        <v>1226</v>
      </c>
      <c r="P12" s="19">
        <v>17992</v>
      </c>
      <c r="Q12" s="79"/>
    </row>
    <row r="13" spans="1:22" ht="15" thickBot="1" x14ac:dyDescent="0.35">
      <c r="A13" s="156"/>
      <c r="B13" s="6" t="s">
        <v>104</v>
      </c>
      <c r="C13" s="8">
        <v>7585</v>
      </c>
      <c r="D13" s="8">
        <v>6392</v>
      </c>
      <c r="E13" s="8">
        <v>3382</v>
      </c>
      <c r="F13" s="8">
        <v>1226</v>
      </c>
      <c r="G13" s="19">
        <v>18585</v>
      </c>
      <c r="H13" s="119"/>
      <c r="I13" s="117"/>
      <c r="J13" s="156"/>
      <c r="K13" s="6" t="s">
        <v>104</v>
      </c>
      <c r="L13" s="8">
        <v>7029</v>
      </c>
      <c r="M13" s="8">
        <v>6279</v>
      </c>
      <c r="N13" s="8">
        <v>3382</v>
      </c>
      <c r="O13" s="8">
        <v>1226</v>
      </c>
      <c r="P13" s="19">
        <v>17916</v>
      </c>
      <c r="Q13" s="79"/>
    </row>
    <row r="14" spans="1:22" ht="15" thickBot="1" x14ac:dyDescent="0.35">
      <c r="A14" s="156"/>
      <c r="B14" s="6">
        <v>45017</v>
      </c>
      <c r="C14" s="8">
        <v>7432</v>
      </c>
      <c r="D14" s="8">
        <v>6394</v>
      </c>
      <c r="E14" s="8">
        <v>3382</v>
      </c>
      <c r="F14" s="8">
        <v>1226</v>
      </c>
      <c r="G14" s="19">
        <v>18434</v>
      </c>
      <c r="H14" s="119"/>
      <c r="I14" s="117"/>
      <c r="J14" s="156"/>
      <c r="K14" s="6">
        <v>45017</v>
      </c>
      <c r="L14" s="8">
        <v>6611</v>
      </c>
      <c r="M14" s="8">
        <v>6261</v>
      </c>
      <c r="N14" s="8">
        <v>3382</v>
      </c>
      <c r="O14" s="8">
        <v>1226</v>
      </c>
      <c r="P14" s="19">
        <v>17480</v>
      </c>
      <c r="Q14" s="79"/>
    </row>
    <row r="15" spans="1:22" ht="15" thickBot="1" x14ac:dyDescent="0.35">
      <c r="A15" s="156"/>
      <c r="B15" s="6">
        <v>44986</v>
      </c>
      <c r="C15" s="8">
        <v>7407</v>
      </c>
      <c r="D15" s="8">
        <v>6389</v>
      </c>
      <c r="E15" s="8">
        <v>3382</v>
      </c>
      <c r="F15" s="8">
        <v>1226</v>
      </c>
      <c r="G15" s="19">
        <v>18404</v>
      </c>
      <c r="H15" s="119"/>
      <c r="I15" s="117"/>
      <c r="J15" s="156"/>
      <c r="K15" s="6">
        <v>44986</v>
      </c>
      <c r="L15" s="8">
        <v>5946</v>
      </c>
      <c r="M15" s="8">
        <v>5498</v>
      </c>
      <c r="N15" s="8">
        <v>3248</v>
      </c>
      <c r="O15" s="8">
        <v>1226</v>
      </c>
      <c r="P15" s="19">
        <v>15918</v>
      </c>
      <c r="Q15" s="79"/>
    </row>
    <row r="16" spans="1:22" ht="15" thickBot="1" x14ac:dyDescent="0.35">
      <c r="A16" s="156"/>
      <c r="B16" s="6">
        <v>44958</v>
      </c>
      <c r="C16" s="8">
        <v>7424</v>
      </c>
      <c r="D16" s="8">
        <v>6399</v>
      </c>
      <c r="E16" s="8">
        <v>3382</v>
      </c>
      <c r="F16" s="8">
        <v>1226</v>
      </c>
      <c r="G16" s="19">
        <v>18431</v>
      </c>
      <c r="H16" s="119"/>
      <c r="I16" s="117"/>
      <c r="J16" s="156"/>
      <c r="K16" s="6">
        <v>44958</v>
      </c>
      <c r="L16" s="8">
        <v>4737</v>
      </c>
      <c r="M16" s="8">
        <v>3800</v>
      </c>
      <c r="N16" s="8">
        <v>2426</v>
      </c>
      <c r="O16" s="8">
        <v>782</v>
      </c>
      <c r="P16" s="19">
        <v>11745</v>
      </c>
      <c r="Q16" s="79"/>
    </row>
    <row r="17" spans="1:20" ht="15" thickBot="1" x14ac:dyDescent="0.35">
      <c r="A17" s="157"/>
      <c r="B17" s="7" t="s">
        <v>103</v>
      </c>
      <c r="C17" s="8">
        <v>7429</v>
      </c>
      <c r="D17" s="8">
        <v>6399</v>
      </c>
      <c r="E17" s="8">
        <v>3388</v>
      </c>
      <c r="F17" s="8">
        <v>1226</v>
      </c>
      <c r="G17" s="19">
        <v>18442</v>
      </c>
      <c r="H17" s="119"/>
      <c r="I17" s="117"/>
      <c r="J17" s="157"/>
      <c r="K17" s="7" t="s">
        <v>103</v>
      </c>
      <c r="L17" s="8">
        <v>4486</v>
      </c>
      <c r="M17" s="8">
        <v>3840</v>
      </c>
      <c r="N17" s="8">
        <v>2108</v>
      </c>
      <c r="O17" s="8">
        <v>871</v>
      </c>
      <c r="P17" s="19">
        <v>11305</v>
      </c>
      <c r="Q17" s="79"/>
    </row>
    <row r="18" spans="1:20" ht="15" thickBot="1" x14ac:dyDescent="0.35">
      <c r="A18" s="155">
        <v>2022</v>
      </c>
      <c r="B18" s="5" t="s">
        <v>111</v>
      </c>
      <c r="C18" s="8">
        <v>7218</v>
      </c>
      <c r="D18" s="8">
        <v>6326</v>
      </c>
      <c r="E18" s="8">
        <v>3412</v>
      </c>
      <c r="F18" s="8">
        <v>1226</v>
      </c>
      <c r="G18" s="19">
        <v>18182</v>
      </c>
      <c r="H18" s="119"/>
      <c r="J18" s="155">
        <v>2022</v>
      </c>
      <c r="K18" s="5" t="s">
        <v>111</v>
      </c>
      <c r="L18" s="8">
        <v>4550</v>
      </c>
      <c r="M18" s="8">
        <v>4142</v>
      </c>
      <c r="N18" s="8">
        <v>2369</v>
      </c>
      <c r="O18" s="8">
        <v>871</v>
      </c>
      <c r="P18" s="19">
        <v>11932</v>
      </c>
      <c r="Q18" s="79"/>
      <c r="R18" s="114"/>
      <c r="S18" s="114"/>
      <c r="T18" s="114"/>
    </row>
    <row r="19" spans="1:20" ht="15" thickBot="1" x14ac:dyDescent="0.35">
      <c r="A19" s="156"/>
      <c r="B19" s="6">
        <v>44866</v>
      </c>
      <c r="C19" s="8">
        <v>7211</v>
      </c>
      <c r="D19" s="8">
        <v>6326</v>
      </c>
      <c r="E19" s="8">
        <v>3412</v>
      </c>
      <c r="F19" s="8">
        <v>1226</v>
      </c>
      <c r="G19" s="19">
        <v>18175</v>
      </c>
      <c r="H19" s="119"/>
      <c r="J19" s="156"/>
      <c r="K19" s="6">
        <v>44866</v>
      </c>
      <c r="L19" s="8">
        <v>5192</v>
      </c>
      <c r="M19" s="8">
        <v>4683</v>
      </c>
      <c r="N19" s="8">
        <v>2632</v>
      </c>
      <c r="O19" s="8">
        <v>871</v>
      </c>
      <c r="P19" s="19">
        <v>13378</v>
      </c>
      <c r="Q19" s="79"/>
    </row>
    <row r="20" spans="1:20" ht="15" thickBot="1" x14ac:dyDescent="0.35">
      <c r="A20" s="156"/>
      <c r="B20" s="6" t="s">
        <v>112</v>
      </c>
      <c r="C20" s="8">
        <v>7211</v>
      </c>
      <c r="D20" s="8">
        <v>6326</v>
      </c>
      <c r="E20" s="8">
        <v>3412</v>
      </c>
      <c r="F20" s="8">
        <v>1226</v>
      </c>
      <c r="G20" s="19">
        <v>18175</v>
      </c>
      <c r="H20" s="119"/>
      <c r="J20" s="156"/>
      <c r="K20" s="6" t="s">
        <v>112</v>
      </c>
      <c r="L20" s="8">
        <v>6929</v>
      </c>
      <c r="M20" s="8">
        <v>6326</v>
      </c>
      <c r="N20" s="8">
        <v>3412</v>
      </c>
      <c r="O20" s="8">
        <v>1226</v>
      </c>
      <c r="P20" s="19">
        <v>17893</v>
      </c>
      <c r="Q20" s="79"/>
    </row>
    <row r="21" spans="1:20" ht="15" thickBot="1" x14ac:dyDescent="0.35">
      <c r="A21" s="156"/>
      <c r="B21" s="6" t="s">
        <v>113</v>
      </c>
      <c r="C21" s="8">
        <v>7197</v>
      </c>
      <c r="D21" s="8">
        <v>6326</v>
      </c>
      <c r="E21" s="8">
        <v>3412</v>
      </c>
      <c r="F21" s="8">
        <v>1226</v>
      </c>
      <c r="G21" s="19">
        <v>18161</v>
      </c>
      <c r="H21" s="119"/>
      <c r="J21" s="156"/>
      <c r="K21" s="6" t="s">
        <v>113</v>
      </c>
      <c r="L21" s="8">
        <v>7009</v>
      </c>
      <c r="M21" s="8">
        <v>6326</v>
      </c>
      <c r="N21" s="8">
        <v>3412</v>
      </c>
      <c r="O21" s="8">
        <v>1226</v>
      </c>
      <c r="P21" s="19">
        <v>17973</v>
      </c>
      <c r="Q21" s="79"/>
    </row>
    <row r="22" spans="1:20" ht="15" thickBot="1" x14ac:dyDescent="0.35">
      <c r="A22" s="156"/>
      <c r="B22" s="6" t="s">
        <v>114</v>
      </c>
      <c r="C22" s="8">
        <v>7159</v>
      </c>
      <c r="D22" s="8">
        <v>6326</v>
      </c>
      <c r="E22" s="8">
        <v>3412</v>
      </c>
      <c r="F22" s="8">
        <v>1226</v>
      </c>
      <c r="G22" s="19">
        <v>18123</v>
      </c>
      <c r="H22" s="119"/>
      <c r="J22" s="156"/>
      <c r="K22" s="6" t="s">
        <v>114</v>
      </c>
      <c r="L22" s="8">
        <v>6996</v>
      </c>
      <c r="M22" s="8">
        <v>6326</v>
      </c>
      <c r="N22" s="8">
        <v>3412</v>
      </c>
      <c r="O22" s="8">
        <v>1226</v>
      </c>
      <c r="P22" s="19">
        <v>17960</v>
      </c>
      <c r="Q22" s="79"/>
    </row>
    <row r="23" spans="1:20" ht="15" thickBot="1" x14ac:dyDescent="0.35">
      <c r="A23" s="156"/>
      <c r="B23" s="6" t="s">
        <v>115</v>
      </c>
      <c r="C23" s="8">
        <v>7162</v>
      </c>
      <c r="D23" s="8">
        <v>6326</v>
      </c>
      <c r="E23" s="8">
        <v>3412</v>
      </c>
      <c r="F23" s="8">
        <v>1226</v>
      </c>
      <c r="G23" s="19">
        <v>18126</v>
      </c>
      <c r="H23" s="119"/>
      <c r="J23" s="156"/>
      <c r="K23" s="6" t="s">
        <v>115</v>
      </c>
      <c r="L23" s="8">
        <v>6989</v>
      </c>
      <c r="M23" s="8">
        <v>6326</v>
      </c>
      <c r="N23" s="8">
        <v>3412</v>
      </c>
      <c r="O23" s="8">
        <v>1226</v>
      </c>
      <c r="P23" s="19">
        <v>17953</v>
      </c>
      <c r="Q23" s="79"/>
    </row>
    <row r="24" spans="1:20" ht="15" thickBot="1" x14ac:dyDescent="0.35">
      <c r="A24" s="156"/>
      <c r="B24" s="6" t="s">
        <v>116</v>
      </c>
      <c r="C24" s="8">
        <v>7152</v>
      </c>
      <c r="D24" s="8">
        <v>6314</v>
      </c>
      <c r="E24" s="8">
        <v>3412</v>
      </c>
      <c r="F24" s="8">
        <v>1226</v>
      </c>
      <c r="G24" s="19">
        <v>18104</v>
      </c>
      <c r="H24" s="119"/>
      <c r="J24" s="156"/>
      <c r="K24" s="6" t="s">
        <v>116</v>
      </c>
      <c r="L24" s="8">
        <v>6982</v>
      </c>
      <c r="M24" s="8">
        <v>6314</v>
      </c>
      <c r="N24" s="8">
        <v>3412</v>
      </c>
      <c r="O24" s="8">
        <v>1226</v>
      </c>
      <c r="P24" s="19">
        <v>17934</v>
      </c>
      <c r="Q24" s="79"/>
    </row>
    <row r="25" spans="1:20" ht="15" thickBot="1" x14ac:dyDescent="0.35">
      <c r="A25" s="156"/>
      <c r="B25" s="6" t="s">
        <v>117</v>
      </c>
      <c r="C25" s="8">
        <v>7125</v>
      </c>
      <c r="D25" s="8">
        <v>6314</v>
      </c>
      <c r="E25" s="8">
        <v>3412</v>
      </c>
      <c r="F25" s="8">
        <v>1226</v>
      </c>
      <c r="G25" s="19">
        <v>18077</v>
      </c>
      <c r="H25" s="119"/>
      <c r="J25" s="156"/>
      <c r="K25" s="6" t="s">
        <v>117</v>
      </c>
      <c r="L25" s="8">
        <v>6889</v>
      </c>
      <c r="M25" s="8">
        <v>6300</v>
      </c>
      <c r="N25" s="8">
        <v>3389</v>
      </c>
      <c r="O25" s="8">
        <v>1226</v>
      </c>
      <c r="P25" s="19">
        <v>17804</v>
      </c>
      <c r="Q25" s="79"/>
    </row>
    <row r="26" spans="1:20" ht="15" thickBot="1" x14ac:dyDescent="0.35">
      <c r="A26" s="156"/>
      <c r="B26" s="6">
        <v>44652</v>
      </c>
      <c r="C26" s="8">
        <v>7146</v>
      </c>
      <c r="D26" s="8">
        <v>6316</v>
      </c>
      <c r="E26" s="8">
        <v>3389</v>
      </c>
      <c r="F26" s="8">
        <v>1226</v>
      </c>
      <c r="G26" s="19">
        <v>18077</v>
      </c>
      <c r="H26" s="119"/>
      <c r="J26" s="156"/>
      <c r="K26" s="6">
        <v>44652</v>
      </c>
      <c r="L26" s="8">
        <v>6638</v>
      </c>
      <c r="M26" s="8">
        <v>6282</v>
      </c>
      <c r="N26" s="8">
        <v>3389</v>
      </c>
      <c r="O26" s="8">
        <v>1226</v>
      </c>
      <c r="P26" s="19">
        <v>17535</v>
      </c>
      <c r="Q26" s="79"/>
    </row>
    <row r="27" spans="1:20" ht="15" thickBot="1" x14ac:dyDescent="0.35">
      <c r="A27" s="156"/>
      <c r="B27" s="6">
        <v>44621</v>
      </c>
      <c r="C27" s="8">
        <v>7241</v>
      </c>
      <c r="D27" s="8">
        <v>6316</v>
      </c>
      <c r="E27" s="8">
        <v>3389</v>
      </c>
      <c r="F27" s="8">
        <v>1226</v>
      </c>
      <c r="G27" s="19">
        <v>18172</v>
      </c>
      <c r="H27" s="119"/>
      <c r="J27" s="156"/>
      <c r="K27" s="6">
        <v>44621</v>
      </c>
      <c r="L27" s="8">
        <v>5914</v>
      </c>
      <c r="M27" s="8">
        <v>5354</v>
      </c>
      <c r="N27" s="8">
        <v>3122</v>
      </c>
      <c r="O27" s="8">
        <v>927</v>
      </c>
      <c r="P27" s="19">
        <v>15317</v>
      </c>
      <c r="Q27" s="79"/>
    </row>
    <row r="28" spans="1:20" ht="15" thickBot="1" x14ac:dyDescent="0.35">
      <c r="A28" s="156"/>
      <c r="B28" s="6">
        <v>44593</v>
      </c>
      <c r="C28" s="8">
        <v>7245</v>
      </c>
      <c r="D28" s="8">
        <v>6316</v>
      </c>
      <c r="E28" s="8">
        <v>3389</v>
      </c>
      <c r="F28" s="8">
        <v>1226</v>
      </c>
      <c r="G28" s="19">
        <v>18176</v>
      </c>
      <c r="H28" s="119"/>
      <c r="J28" s="156"/>
      <c r="K28" s="6">
        <v>44593</v>
      </c>
      <c r="L28" s="8">
        <v>4522</v>
      </c>
      <c r="M28" s="8">
        <v>3684</v>
      </c>
      <c r="N28" s="8">
        <v>2479</v>
      </c>
      <c r="O28" s="8">
        <v>871</v>
      </c>
      <c r="P28" s="19">
        <v>11556</v>
      </c>
      <c r="Q28" s="79"/>
    </row>
    <row r="29" spans="1:20" ht="15" thickBot="1" x14ac:dyDescent="0.35">
      <c r="A29" s="157"/>
      <c r="B29" s="7" t="s">
        <v>118</v>
      </c>
      <c r="C29" s="8">
        <v>7270</v>
      </c>
      <c r="D29" s="8">
        <v>6316</v>
      </c>
      <c r="E29" s="8">
        <v>3389</v>
      </c>
      <c r="F29" s="8">
        <v>1226</v>
      </c>
      <c r="G29" s="19">
        <v>18201</v>
      </c>
      <c r="H29" s="119"/>
      <c r="J29" s="157"/>
      <c r="K29" s="7" t="s">
        <v>118</v>
      </c>
      <c r="L29" s="8">
        <v>4486</v>
      </c>
      <c r="M29" s="8">
        <v>3798</v>
      </c>
      <c r="N29" s="8">
        <v>2226</v>
      </c>
      <c r="O29" s="8">
        <v>871</v>
      </c>
      <c r="P29" s="19">
        <v>11381</v>
      </c>
      <c r="Q29" s="79"/>
    </row>
    <row r="30" spans="1:20" ht="15" thickBot="1" x14ac:dyDescent="0.35">
      <c r="A30" s="155">
        <v>2021</v>
      </c>
      <c r="B30" s="5" t="s">
        <v>119</v>
      </c>
      <c r="C30" s="8">
        <v>7168</v>
      </c>
      <c r="D30" s="8">
        <v>6215</v>
      </c>
      <c r="E30" s="8">
        <v>3437</v>
      </c>
      <c r="F30" s="8">
        <v>1224</v>
      </c>
      <c r="G30" s="19">
        <v>18044</v>
      </c>
      <c r="H30" s="119"/>
      <c r="J30" s="155">
        <v>2021</v>
      </c>
      <c r="K30" s="5" t="s">
        <v>119</v>
      </c>
      <c r="L30" s="8">
        <v>4698</v>
      </c>
      <c r="M30" s="8">
        <v>4066</v>
      </c>
      <c r="N30" s="8">
        <v>2470</v>
      </c>
      <c r="O30" s="8">
        <v>871</v>
      </c>
      <c r="P30" s="19">
        <v>12105</v>
      </c>
      <c r="Q30" s="79"/>
    </row>
    <row r="31" spans="1:20" ht="15" thickBot="1" x14ac:dyDescent="0.35">
      <c r="A31" s="156"/>
      <c r="B31" s="6">
        <v>44501</v>
      </c>
      <c r="C31" s="8">
        <v>7168</v>
      </c>
      <c r="D31" s="8">
        <v>6215</v>
      </c>
      <c r="E31" s="8">
        <v>3437</v>
      </c>
      <c r="F31" s="8">
        <v>1224</v>
      </c>
      <c r="G31" s="19">
        <v>18044</v>
      </c>
      <c r="H31" s="119"/>
      <c r="J31" s="156"/>
      <c r="K31" s="6">
        <v>44501</v>
      </c>
      <c r="L31" s="8">
        <v>5146</v>
      </c>
      <c r="M31" s="8">
        <v>4572</v>
      </c>
      <c r="N31" s="8">
        <v>2745</v>
      </c>
      <c r="O31" s="8">
        <v>871</v>
      </c>
      <c r="P31" s="19">
        <v>13334</v>
      </c>
      <c r="Q31" s="79"/>
    </row>
    <row r="32" spans="1:20" ht="15" thickBot="1" x14ac:dyDescent="0.35">
      <c r="A32" s="156"/>
      <c r="B32" s="6" t="s">
        <v>120</v>
      </c>
      <c r="C32" s="8">
        <v>7168</v>
      </c>
      <c r="D32" s="8">
        <v>6216</v>
      </c>
      <c r="E32" s="8">
        <v>3437</v>
      </c>
      <c r="F32" s="8">
        <v>1224</v>
      </c>
      <c r="G32" s="19">
        <v>18045</v>
      </c>
      <c r="H32" s="119"/>
      <c r="J32" s="156"/>
      <c r="K32" s="6" t="s">
        <v>120</v>
      </c>
      <c r="L32" s="8">
        <v>6849</v>
      </c>
      <c r="M32" s="8">
        <v>6216</v>
      </c>
      <c r="N32" s="8">
        <v>3437</v>
      </c>
      <c r="O32" s="8">
        <v>1224</v>
      </c>
      <c r="P32" s="19">
        <v>17726</v>
      </c>
      <c r="Q32" s="79"/>
    </row>
    <row r="33" spans="1:17" ht="15" thickBot="1" x14ac:dyDescent="0.35">
      <c r="A33" s="156"/>
      <c r="B33" s="6" t="s">
        <v>121</v>
      </c>
      <c r="C33" s="8">
        <v>7194</v>
      </c>
      <c r="D33" s="8">
        <v>6215</v>
      </c>
      <c r="E33" s="8">
        <v>3437</v>
      </c>
      <c r="F33" s="8">
        <v>1224</v>
      </c>
      <c r="G33" s="19">
        <v>18070</v>
      </c>
      <c r="H33" s="119"/>
      <c r="J33" s="156"/>
      <c r="K33" s="6" t="s">
        <v>121</v>
      </c>
      <c r="L33" s="8">
        <v>6889</v>
      </c>
      <c r="M33" s="8">
        <v>6215</v>
      </c>
      <c r="N33" s="8">
        <v>3437</v>
      </c>
      <c r="O33" s="8">
        <v>1224</v>
      </c>
      <c r="P33" s="19">
        <v>17765</v>
      </c>
      <c r="Q33" s="79"/>
    </row>
    <row r="34" spans="1:17" ht="15" thickBot="1" x14ac:dyDescent="0.35">
      <c r="A34" s="156"/>
      <c r="B34" s="6" t="s">
        <v>122</v>
      </c>
      <c r="C34" s="8">
        <v>7255</v>
      </c>
      <c r="D34" s="8">
        <v>6274</v>
      </c>
      <c r="E34" s="8">
        <v>3437</v>
      </c>
      <c r="F34" s="8">
        <v>1224</v>
      </c>
      <c r="G34" s="19">
        <v>18190</v>
      </c>
      <c r="H34" s="119"/>
      <c r="J34" s="156"/>
      <c r="K34" s="6" t="s">
        <v>122</v>
      </c>
      <c r="L34" s="8">
        <v>6875</v>
      </c>
      <c r="M34" s="8">
        <v>6216</v>
      </c>
      <c r="N34" s="8">
        <v>3437</v>
      </c>
      <c r="O34" s="8">
        <v>1224</v>
      </c>
      <c r="P34" s="19">
        <v>17752</v>
      </c>
      <c r="Q34" s="79"/>
    </row>
    <row r="35" spans="1:17" ht="15" thickBot="1" x14ac:dyDescent="0.35">
      <c r="A35" s="156"/>
      <c r="B35" s="6" t="s">
        <v>123</v>
      </c>
      <c r="C35" s="8">
        <v>7251</v>
      </c>
      <c r="D35" s="8">
        <v>6274</v>
      </c>
      <c r="E35" s="8">
        <v>3437</v>
      </c>
      <c r="F35" s="8">
        <v>1224</v>
      </c>
      <c r="G35" s="19">
        <v>18186</v>
      </c>
      <c r="H35" s="119"/>
      <c r="J35" s="156"/>
      <c r="K35" s="6" t="s">
        <v>123</v>
      </c>
      <c r="L35" s="8">
        <v>6871</v>
      </c>
      <c r="M35" s="8">
        <v>6216</v>
      </c>
      <c r="N35" s="8">
        <v>3437</v>
      </c>
      <c r="O35" s="8">
        <v>1224</v>
      </c>
      <c r="P35" s="19">
        <v>17748</v>
      </c>
      <c r="Q35" s="79"/>
    </row>
    <row r="36" spans="1:17" ht="15" thickBot="1" x14ac:dyDescent="0.35">
      <c r="A36" s="156"/>
      <c r="B36" s="6" t="s">
        <v>124</v>
      </c>
      <c r="C36" s="8">
        <v>7251</v>
      </c>
      <c r="D36" s="8">
        <v>6265</v>
      </c>
      <c r="E36" s="8">
        <v>3437</v>
      </c>
      <c r="F36" s="8">
        <v>1224</v>
      </c>
      <c r="G36" s="19">
        <v>18177</v>
      </c>
      <c r="H36" s="119"/>
      <c r="J36" s="156"/>
      <c r="K36" s="6" t="s">
        <v>124</v>
      </c>
      <c r="L36" s="8">
        <v>6818</v>
      </c>
      <c r="M36" s="8">
        <v>6207</v>
      </c>
      <c r="N36" s="8">
        <v>3437</v>
      </c>
      <c r="O36" s="8">
        <v>1224</v>
      </c>
      <c r="P36" s="19">
        <v>17686</v>
      </c>
      <c r="Q36" s="79"/>
    </row>
    <row r="37" spans="1:17" ht="15" thickBot="1" x14ac:dyDescent="0.35">
      <c r="A37" s="156"/>
      <c r="B37" s="6" t="s">
        <v>125</v>
      </c>
      <c r="C37" s="8">
        <v>7157</v>
      </c>
      <c r="D37" s="8">
        <v>6271</v>
      </c>
      <c r="E37" s="8">
        <v>3543</v>
      </c>
      <c r="F37" s="8">
        <v>1224</v>
      </c>
      <c r="G37" s="19">
        <v>18195</v>
      </c>
      <c r="H37" s="119"/>
      <c r="J37" s="156"/>
      <c r="K37" s="6" t="s">
        <v>125</v>
      </c>
      <c r="L37" s="8">
        <v>6549</v>
      </c>
      <c r="M37" s="8">
        <v>6213</v>
      </c>
      <c r="N37" s="8">
        <v>3543</v>
      </c>
      <c r="O37" s="8">
        <v>1224</v>
      </c>
      <c r="P37" s="19">
        <v>17529</v>
      </c>
      <c r="Q37" s="79"/>
    </row>
    <row r="38" spans="1:17" ht="15" thickBot="1" x14ac:dyDescent="0.35">
      <c r="A38" s="156"/>
      <c r="B38" s="6">
        <v>44287</v>
      </c>
      <c r="C38" s="8">
        <v>7184</v>
      </c>
      <c r="D38" s="8">
        <v>6239</v>
      </c>
      <c r="E38" s="8">
        <v>3543</v>
      </c>
      <c r="F38" s="8">
        <v>1224</v>
      </c>
      <c r="G38" s="19">
        <v>18190</v>
      </c>
      <c r="H38" s="119"/>
      <c r="J38" s="156"/>
      <c r="K38" s="6">
        <v>44287</v>
      </c>
      <c r="L38" s="8">
        <v>6343</v>
      </c>
      <c r="M38" s="8">
        <v>6161</v>
      </c>
      <c r="N38" s="8">
        <v>3543</v>
      </c>
      <c r="O38" s="8">
        <v>1224</v>
      </c>
      <c r="P38" s="19">
        <v>17271</v>
      </c>
      <c r="Q38" s="79"/>
    </row>
    <row r="39" spans="1:17" ht="15" thickBot="1" x14ac:dyDescent="0.35">
      <c r="A39" s="156"/>
      <c r="B39" s="6">
        <v>44256</v>
      </c>
      <c r="C39" s="8">
        <v>7181</v>
      </c>
      <c r="D39" s="8">
        <v>6239</v>
      </c>
      <c r="E39" s="8">
        <v>3543</v>
      </c>
      <c r="F39" s="8">
        <v>1224</v>
      </c>
      <c r="G39" s="19">
        <v>18187</v>
      </c>
      <c r="H39" s="119"/>
      <c r="J39" s="156"/>
      <c r="K39" s="6">
        <v>44256</v>
      </c>
      <c r="L39" s="8">
        <v>5390</v>
      </c>
      <c r="M39" s="8">
        <v>5581</v>
      </c>
      <c r="N39" s="8">
        <v>3212</v>
      </c>
      <c r="O39" s="8">
        <v>1188</v>
      </c>
      <c r="P39" s="19">
        <v>15371</v>
      </c>
      <c r="Q39" s="79"/>
    </row>
    <row r="40" spans="1:17" ht="15" thickBot="1" x14ac:dyDescent="0.35">
      <c r="A40" s="156"/>
      <c r="B40" s="6">
        <v>44228</v>
      </c>
      <c r="C40" s="8">
        <v>7158</v>
      </c>
      <c r="D40" s="8">
        <v>6239</v>
      </c>
      <c r="E40" s="8">
        <v>3543</v>
      </c>
      <c r="F40" s="8">
        <v>1224</v>
      </c>
      <c r="G40" s="19">
        <v>18164</v>
      </c>
      <c r="H40" s="119"/>
      <c r="J40" s="156"/>
      <c r="K40" s="6">
        <v>44228</v>
      </c>
      <c r="L40" s="8">
        <v>3975</v>
      </c>
      <c r="M40" s="8">
        <v>3758</v>
      </c>
      <c r="N40" s="8">
        <v>1980</v>
      </c>
      <c r="O40" s="8">
        <v>502</v>
      </c>
      <c r="P40" s="19">
        <v>10215</v>
      </c>
      <c r="Q40" s="79"/>
    </row>
    <row r="41" spans="1:17" ht="15" thickBot="1" x14ac:dyDescent="0.35">
      <c r="A41" s="157"/>
      <c r="B41" s="7" t="s">
        <v>126</v>
      </c>
      <c r="C41" s="8">
        <v>7181</v>
      </c>
      <c r="D41" s="8">
        <v>6239</v>
      </c>
      <c r="E41" s="8">
        <v>3543</v>
      </c>
      <c r="F41" s="8">
        <v>1224</v>
      </c>
      <c r="G41" s="19">
        <v>18187</v>
      </c>
      <c r="H41" s="119"/>
      <c r="J41" s="157"/>
      <c r="K41" s="7" t="s">
        <v>126</v>
      </c>
      <c r="L41" s="8">
        <v>3867</v>
      </c>
      <c r="M41" s="8">
        <v>3815</v>
      </c>
      <c r="N41" s="8">
        <v>2292</v>
      </c>
      <c r="O41" s="8">
        <v>835</v>
      </c>
      <c r="P41" s="19">
        <v>10809</v>
      </c>
      <c r="Q41" s="79"/>
    </row>
    <row r="42" spans="1:17" x14ac:dyDescent="0.3">
      <c r="A42" s="155">
        <v>2020</v>
      </c>
      <c r="B42" s="5" t="s">
        <v>127</v>
      </c>
      <c r="C42" s="8">
        <v>6979</v>
      </c>
      <c r="D42" s="8">
        <v>6328</v>
      </c>
      <c r="E42" s="8">
        <v>3621</v>
      </c>
      <c r="F42" s="8">
        <v>1218</v>
      </c>
      <c r="G42" s="19">
        <f>SUM(C42:F42)</f>
        <v>18146</v>
      </c>
      <c r="J42" s="155">
        <v>2020</v>
      </c>
      <c r="K42" s="5" t="s">
        <v>127</v>
      </c>
      <c r="L42" s="8">
        <v>4508</v>
      </c>
      <c r="M42" s="8">
        <v>4276</v>
      </c>
      <c r="N42" s="8">
        <v>2535</v>
      </c>
      <c r="O42" s="8">
        <v>871</v>
      </c>
      <c r="P42" s="19">
        <f>SUM(L42:O42)</f>
        <v>12190</v>
      </c>
    </row>
    <row r="43" spans="1:17" x14ac:dyDescent="0.3">
      <c r="A43" s="156"/>
      <c r="B43" s="6">
        <v>44136</v>
      </c>
      <c r="C43" s="9">
        <v>6976</v>
      </c>
      <c r="D43" s="9">
        <v>6328</v>
      </c>
      <c r="E43" s="9">
        <v>3621</v>
      </c>
      <c r="F43" s="9">
        <v>1218</v>
      </c>
      <c r="G43" s="20">
        <f t="shared" ref="G43:G53" si="0">SUM(C43:F43)</f>
        <v>18143</v>
      </c>
      <c r="J43" s="156"/>
      <c r="K43" s="6">
        <v>44136</v>
      </c>
      <c r="L43" s="9">
        <v>4863</v>
      </c>
      <c r="M43" s="9">
        <v>4511</v>
      </c>
      <c r="N43" s="9">
        <v>2739</v>
      </c>
      <c r="O43" s="9">
        <v>871</v>
      </c>
      <c r="P43" s="20">
        <f t="shared" ref="P43:P53" si="1">SUM(L43:O43)</f>
        <v>12984</v>
      </c>
    </row>
    <row r="44" spans="1:17" x14ac:dyDescent="0.3">
      <c r="A44" s="156"/>
      <c r="B44" s="6" t="s">
        <v>128</v>
      </c>
      <c r="C44" s="9">
        <v>6977</v>
      </c>
      <c r="D44" s="9">
        <v>6340</v>
      </c>
      <c r="E44" s="9">
        <v>3621</v>
      </c>
      <c r="F44" s="9">
        <v>1218</v>
      </c>
      <c r="G44" s="20">
        <f t="shared" si="0"/>
        <v>18156</v>
      </c>
      <c r="J44" s="156"/>
      <c r="K44" s="6" t="s">
        <v>128</v>
      </c>
      <c r="L44" s="9">
        <v>6534</v>
      </c>
      <c r="M44" s="9">
        <v>6282</v>
      </c>
      <c r="N44" s="9">
        <v>3621</v>
      </c>
      <c r="O44" s="9">
        <v>1218</v>
      </c>
      <c r="P44" s="20">
        <f t="shared" si="1"/>
        <v>17655</v>
      </c>
    </row>
    <row r="45" spans="1:17" x14ac:dyDescent="0.3">
      <c r="A45" s="156"/>
      <c r="B45" s="6" t="s">
        <v>129</v>
      </c>
      <c r="C45" s="9">
        <v>6971</v>
      </c>
      <c r="D45" s="9">
        <v>6334</v>
      </c>
      <c r="E45" s="9">
        <v>3621</v>
      </c>
      <c r="F45" s="9">
        <v>1218</v>
      </c>
      <c r="G45" s="20">
        <f t="shared" si="0"/>
        <v>18144</v>
      </c>
      <c r="J45" s="156"/>
      <c r="K45" s="6" t="s">
        <v>129</v>
      </c>
      <c r="L45" s="9">
        <v>6559</v>
      </c>
      <c r="M45" s="9">
        <v>6276</v>
      </c>
      <c r="N45" s="9">
        <v>3621</v>
      </c>
      <c r="O45" s="9">
        <v>1218</v>
      </c>
      <c r="P45" s="20">
        <f t="shared" si="1"/>
        <v>17674</v>
      </c>
    </row>
    <row r="46" spans="1:17" x14ac:dyDescent="0.3">
      <c r="A46" s="156"/>
      <c r="B46" s="6" t="s">
        <v>130</v>
      </c>
      <c r="C46" s="9">
        <v>6972</v>
      </c>
      <c r="D46" s="9">
        <v>6310</v>
      </c>
      <c r="E46" s="9">
        <v>3515</v>
      </c>
      <c r="F46" s="9">
        <v>1218</v>
      </c>
      <c r="G46" s="20">
        <f t="shared" si="0"/>
        <v>18015</v>
      </c>
      <c r="J46" s="156"/>
      <c r="K46" s="6" t="s">
        <v>130</v>
      </c>
      <c r="L46" s="9">
        <v>6576</v>
      </c>
      <c r="M46" s="9">
        <v>6212</v>
      </c>
      <c r="N46" s="9">
        <v>3515</v>
      </c>
      <c r="O46" s="9">
        <v>1218</v>
      </c>
      <c r="P46" s="20">
        <f t="shared" si="1"/>
        <v>17521</v>
      </c>
    </row>
    <row r="47" spans="1:17" x14ac:dyDescent="0.3">
      <c r="A47" s="156"/>
      <c r="B47" s="6" t="s">
        <v>131</v>
      </c>
      <c r="C47" s="9">
        <v>6969</v>
      </c>
      <c r="D47" s="9">
        <v>6296</v>
      </c>
      <c r="E47" s="9">
        <v>3609</v>
      </c>
      <c r="F47" s="9">
        <v>1218</v>
      </c>
      <c r="G47" s="20">
        <f t="shared" si="0"/>
        <v>18092</v>
      </c>
      <c r="J47" s="156"/>
      <c r="K47" s="6" t="s">
        <v>131</v>
      </c>
      <c r="L47" s="9">
        <v>6656</v>
      </c>
      <c r="M47" s="9">
        <v>6198</v>
      </c>
      <c r="N47" s="9">
        <v>3609</v>
      </c>
      <c r="O47" s="9">
        <v>1218</v>
      </c>
      <c r="P47" s="20">
        <f t="shared" si="1"/>
        <v>17681</v>
      </c>
    </row>
    <row r="48" spans="1:17" x14ac:dyDescent="0.3">
      <c r="A48" s="156"/>
      <c r="B48" s="6" t="s">
        <v>132</v>
      </c>
      <c r="C48" s="9">
        <v>6969</v>
      </c>
      <c r="D48" s="9">
        <v>6295</v>
      </c>
      <c r="E48" s="9">
        <v>3568</v>
      </c>
      <c r="F48" s="9">
        <v>1176</v>
      </c>
      <c r="G48" s="20">
        <f t="shared" si="0"/>
        <v>18008</v>
      </c>
      <c r="J48" s="156"/>
      <c r="K48" s="6" t="s">
        <v>132</v>
      </c>
      <c r="L48" s="9">
        <v>6444</v>
      </c>
      <c r="M48" s="9">
        <v>6183</v>
      </c>
      <c r="N48" s="9">
        <v>3423</v>
      </c>
      <c r="O48" s="9">
        <v>1176</v>
      </c>
      <c r="P48" s="20">
        <f t="shared" si="1"/>
        <v>17226</v>
      </c>
    </row>
    <row r="49" spans="1:16" x14ac:dyDescent="0.3">
      <c r="A49" s="156"/>
      <c r="B49" s="6" t="s">
        <v>133</v>
      </c>
      <c r="C49" s="9">
        <v>7089</v>
      </c>
      <c r="D49" s="9">
        <v>6276</v>
      </c>
      <c r="E49" s="9">
        <v>3485</v>
      </c>
      <c r="F49" s="9">
        <v>1134</v>
      </c>
      <c r="G49" s="20">
        <f t="shared" si="0"/>
        <v>17984</v>
      </c>
      <c r="J49" s="156"/>
      <c r="K49" s="6" t="s">
        <v>133</v>
      </c>
      <c r="L49" s="9">
        <v>5744</v>
      </c>
      <c r="M49" s="9">
        <v>5293</v>
      </c>
      <c r="N49" s="9">
        <v>2503</v>
      </c>
      <c r="O49" s="9">
        <v>890</v>
      </c>
      <c r="P49" s="20">
        <f t="shared" si="1"/>
        <v>14430</v>
      </c>
    </row>
    <row r="50" spans="1:16" x14ac:dyDescent="0.3">
      <c r="A50" s="156"/>
      <c r="B50" s="6">
        <v>43922</v>
      </c>
      <c r="C50" s="9">
        <v>7074</v>
      </c>
      <c r="D50" s="9">
        <v>6253</v>
      </c>
      <c r="E50" s="9">
        <v>3494</v>
      </c>
      <c r="F50" s="9">
        <v>1134</v>
      </c>
      <c r="G50" s="20">
        <f t="shared" si="0"/>
        <v>17955</v>
      </c>
      <c r="J50" s="156"/>
      <c r="K50" s="6">
        <v>43922</v>
      </c>
      <c r="L50" s="9">
        <v>2131</v>
      </c>
      <c r="M50" s="9">
        <v>2720</v>
      </c>
      <c r="N50" s="9">
        <v>1509</v>
      </c>
      <c r="O50" s="9">
        <v>407</v>
      </c>
      <c r="P50" s="20">
        <f t="shared" si="1"/>
        <v>6767</v>
      </c>
    </row>
    <row r="51" spans="1:16" x14ac:dyDescent="0.3">
      <c r="A51" s="156"/>
      <c r="B51" s="6">
        <v>43891</v>
      </c>
      <c r="C51" s="9">
        <v>7094</v>
      </c>
      <c r="D51" s="9">
        <v>6163</v>
      </c>
      <c r="E51" s="9">
        <v>3494</v>
      </c>
      <c r="F51" s="9">
        <v>1134</v>
      </c>
      <c r="G51" s="20">
        <f t="shared" si="0"/>
        <v>17885</v>
      </c>
      <c r="J51" s="156"/>
      <c r="K51" s="6">
        <v>43891</v>
      </c>
      <c r="L51" s="9">
        <v>5304</v>
      </c>
      <c r="M51" s="9">
        <v>4483</v>
      </c>
      <c r="N51" s="9">
        <v>2477</v>
      </c>
      <c r="O51" s="9">
        <v>787</v>
      </c>
      <c r="P51" s="20">
        <f t="shared" si="1"/>
        <v>13051</v>
      </c>
    </row>
    <row r="52" spans="1:16" x14ac:dyDescent="0.3">
      <c r="A52" s="156"/>
      <c r="B52" s="6">
        <v>43862</v>
      </c>
      <c r="C52" s="9">
        <v>7170</v>
      </c>
      <c r="D52" s="9">
        <v>5952</v>
      </c>
      <c r="E52" s="9">
        <v>3494</v>
      </c>
      <c r="F52" s="9">
        <v>1138</v>
      </c>
      <c r="G52" s="20">
        <f t="shared" si="0"/>
        <v>17754</v>
      </c>
      <c r="J52" s="156"/>
      <c r="K52" s="6">
        <v>43862</v>
      </c>
      <c r="L52" s="9">
        <v>4840</v>
      </c>
      <c r="M52" s="9">
        <v>3389</v>
      </c>
      <c r="N52" s="9">
        <v>2397</v>
      </c>
      <c r="O52" s="9">
        <v>648</v>
      </c>
      <c r="P52" s="20">
        <f t="shared" si="1"/>
        <v>11274</v>
      </c>
    </row>
    <row r="53" spans="1:16" ht="15" thickBot="1" x14ac:dyDescent="0.35">
      <c r="A53" s="157"/>
      <c r="B53" s="7" t="s">
        <v>134</v>
      </c>
      <c r="C53" s="10">
        <v>7170</v>
      </c>
      <c r="D53" s="10">
        <v>5952</v>
      </c>
      <c r="E53" s="10">
        <v>3494</v>
      </c>
      <c r="F53" s="10">
        <v>1138</v>
      </c>
      <c r="G53" s="21">
        <f t="shared" si="0"/>
        <v>17754</v>
      </c>
      <c r="J53" s="157"/>
      <c r="K53" s="7" t="s">
        <v>134</v>
      </c>
      <c r="L53" s="10">
        <v>4933</v>
      </c>
      <c r="M53" s="10">
        <v>3564</v>
      </c>
      <c r="N53" s="10">
        <v>2542</v>
      </c>
      <c r="O53" s="10">
        <v>793</v>
      </c>
      <c r="P53" s="21">
        <f t="shared" si="1"/>
        <v>11832</v>
      </c>
    </row>
    <row r="54" spans="1:16" x14ac:dyDescent="0.3">
      <c r="A54" s="151">
        <v>2019</v>
      </c>
      <c r="B54" s="5" t="s">
        <v>135</v>
      </c>
      <c r="C54" s="8">
        <v>7273</v>
      </c>
      <c r="D54" s="8">
        <v>5900</v>
      </c>
      <c r="E54" s="8">
        <v>3430</v>
      </c>
      <c r="F54" s="8">
        <v>1142</v>
      </c>
      <c r="G54" s="19">
        <v>17745</v>
      </c>
      <c r="J54" s="151">
        <v>2019</v>
      </c>
      <c r="K54" s="5" t="s">
        <v>135</v>
      </c>
      <c r="L54" s="8">
        <v>5380</v>
      </c>
      <c r="M54" s="8">
        <v>3952</v>
      </c>
      <c r="N54" s="8">
        <v>2661</v>
      </c>
      <c r="O54" s="8">
        <v>793</v>
      </c>
      <c r="P54" s="19">
        <v>12786</v>
      </c>
    </row>
    <row r="55" spans="1:16" x14ac:dyDescent="0.3">
      <c r="A55" s="152"/>
      <c r="B55" s="6">
        <v>43770</v>
      </c>
      <c r="C55" s="9">
        <v>7187</v>
      </c>
      <c r="D55" s="9">
        <v>5903</v>
      </c>
      <c r="E55" s="9">
        <v>3430</v>
      </c>
      <c r="F55" s="9">
        <v>1142</v>
      </c>
      <c r="G55" s="20">
        <v>17662</v>
      </c>
      <c r="J55" s="152"/>
      <c r="K55" s="6">
        <v>43770</v>
      </c>
      <c r="L55" s="9">
        <v>5759</v>
      </c>
      <c r="M55" s="9">
        <v>4649</v>
      </c>
      <c r="N55" s="9">
        <v>2741</v>
      </c>
      <c r="O55" s="9">
        <v>793</v>
      </c>
      <c r="P55" s="20">
        <v>13942</v>
      </c>
    </row>
    <row r="56" spans="1:16" x14ac:dyDescent="0.3">
      <c r="A56" s="152"/>
      <c r="B56" s="6" t="s">
        <v>136</v>
      </c>
      <c r="C56" s="9">
        <v>7227</v>
      </c>
      <c r="D56" s="9">
        <v>5903</v>
      </c>
      <c r="E56" s="9">
        <v>3427</v>
      </c>
      <c r="F56" s="9">
        <v>1142</v>
      </c>
      <c r="G56" s="20">
        <v>17699</v>
      </c>
      <c r="J56" s="152"/>
      <c r="K56" s="6" t="s">
        <v>136</v>
      </c>
      <c r="L56" s="9">
        <v>7122</v>
      </c>
      <c r="M56" s="9">
        <v>5903</v>
      </c>
      <c r="N56" s="9">
        <v>3427</v>
      </c>
      <c r="O56" s="9">
        <v>1142</v>
      </c>
      <c r="P56" s="20">
        <v>17594</v>
      </c>
    </row>
    <row r="57" spans="1:16" x14ac:dyDescent="0.3">
      <c r="A57" s="152"/>
      <c r="B57" s="6" t="s">
        <v>137</v>
      </c>
      <c r="C57" s="9">
        <v>7246</v>
      </c>
      <c r="D57" s="9">
        <v>5907</v>
      </c>
      <c r="E57" s="9">
        <v>3427</v>
      </c>
      <c r="F57" s="9">
        <v>1142</v>
      </c>
      <c r="G57" s="20">
        <v>17722</v>
      </c>
      <c r="J57" s="152"/>
      <c r="K57" s="6" t="s">
        <v>137</v>
      </c>
      <c r="L57" s="9">
        <v>7135</v>
      </c>
      <c r="M57" s="9">
        <v>5907</v>
      </c>
      <c r="N57" s="9">
        <v>3427</v>
      </c>
      <c r="O57" s="9">
        <v>1142</v>
      </c>
      <c r="P57" s="20">
        <v>17611</v>
      </c>
    </row>
    <row r="58" spans="1:16" x14ac:dyDescent="0.3">
      <c r="A58" s="152"/>
      <c r="B58" s="6" t="s">
        <v>138</v>
      </c>
      <c r="C58" s="9">
        <v>7246</v>
      </c>
      <c r="D58" s="9">
        <v>5901</v>
      </c>
      <c r="E58" s="9">
        <v>3427</v>
      </c>
      <c r="F58" s="9">
        <v>1142</v>
      </c>
      <c r="G58" s="20">
        <v>17716</v>
      </c>
      <c r="J58" s="152"/>
      <c r="K58" s="6" t="s">
        <v>138</v>
      </c>
      <c r="L58" s="9">
        <v>7228</v>
      </c>
      <c r="M58" s="9">
        <v>5901</v>
      </c>
      <c r="N58" s="9">
        <v>3427</v>
      </c>
      <c r="O58" s="9">
        <v>1142</v>
      </c>
      <c r="P58" s="20">
        <v>17698</v>
      </c>
    </row>
    <row r="59" spans="1:16" x14ac:dyDescent="0.3">
      <c r="A59" s="152"/>
      <c r="B59" s="6" t="s">
        <v>139</v>
      </c>
      <c r="C59" s="9">
        <v>7242</v>
      </c>
      <c r="D59" s="9">
        <v>5901</v>
      </c>
      <c r="E59" s="9">
        <v>3427</v>
      </c>
      <c r="F59" s="9">
        <v>1142</v>
      </c>
      <c r="G59" s="20">
        <v>17712</v>
      </c>
      <c r="J59" s="152"/>
      <c r="K59" s="6" t="s">
        <v>139</v>
      </c>
      <c r="L59" s="9">
        <v>7212</v>
      </c>
      <c r="M59" s="9">
        <v>5901</v>
      </c>
      <c r="N59" s="9">
        <v>3427</v>
      </c>
      <c r="O59" s="9">
        <v>1142</v>
      </c>
      <c r="P59" s="20">
        <v>17682</v>
      </c>
    </row>
    <row r="60" spans="1:16" x14ac:dyDescent="0.3">
      <c r="A60" s="152"/>
      <c r="B60" s="6" t="s">
        <v>140</v>
      </c>
      <c r="C60" s="9">
        <v>7243</v>
      </c>
      <c r="D60" s="9">
        <v>5901</v>
      </c>
      <c r="E60" s="9">
        <v>3427</v>
      </c>
      <c r="F60" s="9">
        <v>1142</v>
      </c>
      <c r="G60" s="20">
        <v>17713</v>
      </c>
      <c r="J60" s="152"/>
      <c r="K60" s="6" t="s">
        <v>140</v>
      </c>
      <c r="L60" s="9">
        <v>7223</v>
      </c>
      <c r="M60" s="9">
        <v>5901</v>
      </c>
      <c r="N60" s="9">
        <v>3427</v>
      </c>
      <c r="O60" s="9">
        <v>1142</v>
      </c>
      <c r="P60" s="20">
        <v>17693</v>
      </c>
    </row>
    <row r="61" spans="1:16" x14ac:dyDescent="0.3">
      <c r="A61" s="152"/>
      <c r="B61" s="6" t="s">
        <v>141</v>
      </c>
      <c r="C61" s="9">
        <v>7180</v>
      </c>
      <c r="D61" s="9">
        <v>5901</v>
      </c>
      <c r="E61" s="9">
        <v>3427</v>
      </c>
      <c r="F61" s="9">
        <v>1142</v>
      </c>
      <c r="G61" s="20">
        <v>17650</v>
      </c>
      <c r="J61" s="152"/>
      <c r="K61" s="6" t="s">
        <v>141</v>
      </c>
      <c r="L61" s="9">
        <v>7016</v>
      </c>
      <c r="M61" s="9">
        <v>5845</v>
      </c>
      <c r="N61" s="9">
        <v>3427</v>
      </c>
      <c r="O61" s="9">
        <v>1142</v>
      </c>
      <c r="P61" s="20">
        <v>17430</v>
      </c>
    </row>
    <row r="62" spans="1:16" x14ac:dyDescent="0.3">
      <c r="A62" s="152"/>
      <c r="B62" s="6">
        <v>43556</v>
      </c>
      <c r="C62" s="9">
        <v>7183</v>
      </c>
      <c r="D62" s="9">
        <v>5901</v>
      </c>
      <c r="E62" s="9">
        <v>3427</v>
      </c>
      <c r="F62" s="9">
        <v>1142</v>
      </c>
      <c r="G62" s="20">
        <v>17653</v>
      </c>
      <c r="J62" s="152"/>
      <c r="K62" s="6">
        <v>43556</v>
      </c>
      <c r="L62" s="9">
        <v>6855</v>
      </c>
      <c r="M62" s="9">
        <v>5845</v>
      </c>
      <c r="N62" s="9">
        <v>3299</v>
      </c>
      <c r="O62" s="9">
        <v>1142</v>
      </c>
      <c r="P62" s="20">
        <v>17141</v>
      </c>
    </row>
    <row r="63" spans="1:16" x14ac:dyDescent="0.3">
      <c r="A63" s="152"/>
      <c r="B63" s="6">
        <v>43525</v>
      </c>
      <c r="C63" s="9">
        <v>7166</v>
      </c>
      <c r="D63" s="9">
        <v>5901</v>
      </c>
      <c r="E63" s="9">
        <v>3427</v>
      </c>
      <c r="F63" s="9">
        <v>1142</v>
      </c>
      <c r="G63" s="20">
        <v>17636</v>
      </c>
      <c r="J63" s="152"/>
      <c r="K63" s="6">
        <v>43525</v>
      </c>
      <c r="L63" s="9">
        <v>6265</v>
      </c>
      <c r="M63" s="9">
        <v>5196</v>
      </c>
      <c r="N63" s="9">
        <v>3194</v>
      </c>
      <c r="O63" s="9">
        <v>793</v>
      </c>
      <c r="P63" s="20">
        <v>15448</v>
      </c>
    </row>
    <row r="64" spans="1:16" x14ac:dyDescent="0.3">
      <c r="A64" s="152"/>
      <c r="B64" s="6">
        <v>43497</v>
      </c>
      <c r="C64" s="9">
        <v>7184</v>
      </c>
      <c r="D64" s="9">
        <v>5910</v>
      </c>
      <c r="E64" s="9">
        <v>3398</v>
      </c>
      <c r="F64" s="9">
        <v>1142</v>
      </c>
      <c r="G64" s="20">
        <v>17634</v>
      </c>
      <c r="J64" s="152"/>
      <c r="K64" s="6">
        <v>43497</v>
      </c>
      <c r="L64" s="9">
        <v>4854</v>
      </c>
      <c r="M64" s="9">
        <v>3332</v>
      </c>
      <c r="N64" s="9">
        <v>2420</v>
      </c>
      <c r="O64" s="9">
        <v>793</v>
      </c>
      <c r="P64" s="20">
        <v>11399</v>
      </c>
    </row>
    <row r="65" spans="1:16" ht="15" thickBot="1" x14ac:dyDescent="0.35">
      <c r="A65" s="153"/>
      <c r="B65" s="7" t="s">
        <v>142</v>
      </c>
      <c r="C65" s="10">
        <v>7184</v>
      </c>
      <c r="D65" s="10">
        <v>5910</v>
      </c>
      <c r="E65" s="10">
        <v>3398</v>
      </c>
      <c r="F65" s="10">
        <v>1142</v>
      </c>
      <c r="G65" s="21">
        <v>17634</v>
      </c>
      <c r="J65" s="153"/>
      <c r="K65" s="7" t="s">
        <v>142</v>
      </c>
      <c r="L65" s="10">
        <v>4803</v>
      </c>
      <c r="M65" s="10">
        <v>3386</v>
      </c>
      <c r="N65" s="10">
        <v>2465</v>
      </c>
      <c r="O65" s="10">
        <v>793</v>
      </c>
      <c r="P65" s="21">
        <v>11447</v>
      </c>
    </row>
    <row r="66" spans="1:16" x14ac:dyDescent="0.3">
      <c r="A66" s="151">
        <v>2018</v>
      </c>
      <c r="B66" s="5" t="s">
        <v>143</v>
      </c>
      <c r="C66" s="8">
        <v>7448</v>
      </c>
      <c r="D66" s="8">
        <v>5666</v>
      </c>
      <c r="E66" s="8">
        <v>3503</v>
      </c>
      <c r="F66" s="8">
        <v>1160</v>
      </c>
      <c r="G66" s="19">
        <v>17777</v>
      </c>
      <c r="J66" s="151">
        <v>2018</v>
      </c>
      <c r="K66" s="5" t="s">
        <v>143</v>
      </c>
      <c r="L66" s="8">
        <v>5280</v>
      </c>
      <c r="M66" s="8">
        <v>3306</v>
      </c>
      <c r="N66" s="8">
        <v>2661</v>
      </c>
      <c r="O66" s="8">
        <v>793</v>
      </c>
      <c r="P66" s="19">
        <v>12040</v>
      </c>
    </row>
    <row r="67" spans="1:16" x14ac:dyDescent="0.3">
      <c r="A67" s="152"/>
      <c r="B67" s="6">
        <v>43405</v>
      </c>
      <c r="C67" s="9">
        <v>7454</v>
      </c>
      <c r="D67" s="9">
        <v>5661</v>
      </c>
      <c r="E67" s="9">
        <v>3503</v>
      </c>
      <c r="F67" s="9">
        <v>1160</v>
      </c>
      <c r="G67" s="20">
        <v>17778</v>
      </c>
      <c r="J67" s="152"/>
      <c r="K67" s="6">
        <v>43405</v>
      </c>
      <c r="L67" s="9">
        <v>5751</v>
      </c>
      <c r="M67" s="9">
        <v>4045</v>
      </c>
      <c r="N67" s="9">
        <v>2699</v>
      </c>
      <c r="O67" s="9">
        <v>793</v>
      </c>
      <c r="P67" s="20">
        <v>13288</v>
      </c>
    </row>
    <row r="68" spans="1:16" x14ac:dyDescent="0.3">
      <c r="A68" s="152"/>
      <c r="B68" s="6" t="s">
        <v>144</v>
      </c>
      <c r="C68" s="9">
        <v>7454</v>
      </c>
      <c r="D68" s="9">
        <v>5661</v>
      </c>
      <c r="E68" s="9">
        <v>3503</v>
      </c>
      <c r="F68" s="9">
        <v>1160</v>
      </c>
      <c r="G68" s="20">
        <v>17778</v>
      </c>
      <c r="J68" s="152"/>
      <c r="K68" s="6" t="s">
        <v>144</v>
      </c>
      <c r="L68" s="9">
        <v>7141</v>
      </c>
      <c r="M68" s="9">
        <v>5661</v>
      </c>
      <c r="N68" s="9">
        <v>3503</v>
      </c>
      <c r="O68" s="9">
        <v>1160</v>
      </c>
      <c r="P68" s="20">
        <v>17465</v>
      </c>
    </row>
    <row r="69" spans="1:16" x14ac:dyDescent="0.3">
      <c r="A69" s="152"/>
      <c r="B69" s="6" t="s">
        <v>145</v>
      </c>
      <c r="C69" s="9">
        <v>7452</v>
      </c>
      <c r="D69" s="9">
        <v>5661</v>
      </c>
      <c r="E69" s="9">
        <v>3503</v>
      </c>
      <c r="F69" s="9">
        <v>1160</v>
      </c>
      <c r="G69" s="20">
        <v>17776</v>
      </c>
      <c r="J69" s="152"/>
      <c r="K69" s="6" t="s">
        <v>145</v>
      </c>
      <c r="L69" s="9">
        <v>7196</v>
      </c>
      <c r="M69" s="9">
        <v>5661</v>
      </c>
      <c r="N69" s="9">
        <v>3503</v>
      </c>
      <c r="O69" s="9">
        <v>1160</v>
      </c>
      <c r="P69" s="20">
        <v>17520</v>
      </c>
    </row>
    <row r="70" spans="1:16" x14ac:dyDescent="0.3">
      <c r="A70" s="152"/>
      <c r="B70" s="6" t="s">
        <v>146</v>
      </c>
      <c r="C70" s="9">
        <v>7452</v>
      </c>
      <c r="D70" s="9">
        <v>5661</v>
      </c>
      <c r="E70" s="9">
        <v>3503</v>
      </c>
      <c r="F70" s="9">
        <v>1160</v>
      </c>
      <c r="G70" s="20">
        <v>17776</v>
      </c>
      <c r="J70" s="152"/>
      <c r="K70" s="6" t="s">
        <v>146</v>
      </c>
      <c r="L70" s="9">
        <v>7213</v>
      </c>
      <c r="M70" s="9">
        <v>5661</v>
      </c>
      <c r="N70" s="9">
        <v>3503</v>
      </c>
      <c r="O70" s="9">
        <v>1160</v>
      </c>
      <c r="P70" s="20">
        <v>17537</v>
      </c>
    </row>
    <row r="71" spans="1:16" x14ac:dyDescent="0.3">
      <c r="A71" s="152"/>
      <c r="B71" s="6" t="s">
        <v>147</v>
      </c>
      <c r="C71" s="9">
        <v>7463</v>
      </c>
      <c r="D71" s="9">
        <v>5661</v>
      </c>
      <c r="E71" s="9">
        <v>3503</v>
      </c>
      <c r="F71" s="9">
        <v>1160</v>
      </c>
      <c r="G71" s="20">
        <v>17787</v>
      </c>
      <c r="J71" s="152"/>
      <c r="K71" s="6" t="s">
        <v>147</v>
      </c>
      <c r="L71" s="9">
        <v>7222</v>
      </c>
      <c r="M71" s="9">
        <v>5661</v>
      </c>
      <c r="N71" s="9">
        <v>3503</v>
      </c>
      <c r="O71" s="9">
        <v>1160</v>
      </c>
      <c r="P71" s="20">
        <v>17546</v>
      </c>
    </row>
    <row r="72" spans="1:16" x14ac:dyDescent="0.3">
      <c r="A72" s="152"/>
      <c r="B72" s="6" t="s">
        <v>148</v>
      </c>
      <c r="C72" s="9">
        <v>7520</v>
      </c>
      <c r="D72" s="9">
        <v>5661</v>
      </c>
      <c r="E72" s="9">
        <v>3503</v>
      </c>
      <c r="F72" s="9">
        <v>1160</v>
      </c>
      <c r="G72" s="20">
        <v>17844</v>
      </c>
      <c r="J72" s="152"/>
      <c r="K72" s="6" t="s">
        <v>148</v>
      </c>
      <c r="L72" s="9">
        <v>7293</v>
      </c>
      <c r="M72" s="9">
        <v>5661</v>
      </c>
      <c r="N72" s="9">
        <v>3503</v>
      </c>
      <c r="O72" s="9">
        <v>1160</v>
      </c>
      <c r="P72" s="20">
        <v>17617</v>
      </c>
    </row>
    <row r="73" spans="1:16" x14ac:dyDescent="0.3">
      <c r="A73" s="152"/>
      <c r="B73" s="6" t="s">
        <v>149</v>
      </c>
      <c r="C73" s="9">
        <v>7525</v>
      </c>
      <c r="D73" s="9">
        <v>5661</v>
      </c>
      <c r="E73" s="9">
        <v>3503</v>
      </c>
      <c r="F73" s="9">
        <v>1160</v>
      </c>
      <c r="G73" s="20">
        <v>17849</v>
      </c>
      <c r="J73" s="152"/>
      <c r="K73" s="6" t="s">
        <v>149</v>
      </c>
      <c r="L73" s="9">
        <v>7098</v>
      </c>
      <c r="M73" s="9">
        <v>5661</v>
      </c>
      <c r="N73" s="9">
        <v>3503</v>
      </c>
      <c r="O73" s="9">
        <v>1160</v>
      </c>
      <c r="P73" s="20">
        <v>17422</v>
      </c>
    </row>
    <row r="74" spans="1:16" x14ac:dyDescent="0.3">
      <c r="A74" s="152"/>
      <c r="B74" s="6">
        <v>43191</v>
      </c>
      <c r="C74" s="9">
        <v>7515</v>
      </c>
      <c r="D74" s="9">
        <v>5661</v>
      </c>
      <c r="E74" s="9">
        <v>3503</v>
      </c>
      <c r="F74" s="9">
        <v>1160</v>
      </c>
      <c r="G74" s="20">
        <v>17839</v>
      </c>
      <c r="J74" s="152"/>
      <c r="K74" s="6">
        <v>43191</v>
      </c>
      <c r="L74" s="9">
        <v>6990</v>
      </c>
      <c r="M74" s="9">
        <v>5661</v>
      </c>
      <c r="N74" s="9">
        <v>3503</v>
      </c>
      <c r="O74" s="9">
        <v>1160</v>
      </c>
      <c r="P74" s="20">
        <v>17314</v>
      </c>
    </row>
    <row r="75" spans="1:16" x14ac:dyDescent="0.3">
      <c r="A75" s="152"/>
      <c r="B75" s="6">
        <v>43160</v>
      </c>
      <c r="C75" s="9">
        <v>7531</v>
      </c>
      <c r="D75" s="9">
        <v>5661</v>
      </c>
      <c r="E75" s="9">
        <v>3503</v>
      </c>
      <c r="F75" s="9">
        <v>1160</v>
      </c>
      <c r="G75" s="20">
        <v>17855</v>
      </c>
      <c r="J75" s="152"/>
      <c r="K75" s="6">
        <v>43160</v>
      </c>
      <c r="L75" s="9">
        <v>6574</v>
      </c>
      <c r="M75" s="9">
        <v>5559</v>
      </c>
      <c r="N75" s="9">
        <v>3503</v>
      </c>
      <c r="O75" s="9">
        <v>1160</v>
      </c>
      <c r="P75" s="20">
        <v>16796</v>
      </c>
    </row>
    <row r="76" spans="1:16" x14ac:dyDescent="0.3">
      <c r="A76" s="152"/>
      <c r="B76" s="6">
        <v>43132</v>
      </c>
      <c r="C76" s="9">
        <v>7523</v>
      </c>
      <c r="D76" s="9">
        <v>5677</v>
      </c>
      <c r="E76" s="9">
        <v>3503</v>
      </c>
      <c r="F76" s="9">
        <v>1160</v>
      </c>
      <c r="G76" s="20">
        <v>17863</v>
      </c>
      <c r="J76" s="152"/>
      <c r="K76" s="6">
        <v>43132</v>
      </c>
      <c r="L76" s="9">
        <v>5032</v>
      </c>
      <c r="M76" s="9">
        <v>3133</v>
      </c>
      <c r="N76" s="9">
        <v>2249</v>
      </c>
      <c r="O76" s="9">
        <v>793</v>
      </c>
      <c r="P76" s="20">
        <v>11207</v>
      </c>
    </row>
    <row r="77" spans="1:16" ht="15" thickBot="1" x14ac:dyDescent="0.35">
      <c r="A77" s="153"/>
      <c r="B77" s="7" t="s">
        <v>150</v>
      </c>
      <c r="C77" s="10">
        <v>7517</v>
      </c>
      <c r="D77" s="10">
        <v>5677</v>
      </c>
      <c r="E77" s="10">
        <v>3503</v>
      </c>
      <c r="F77" s="10">
        <v>1160</v>
      </c>
      <c r="G77" s="21">
        <v>17857</v>
      </c>
      <c r="J77" s="153"/>
      <c r="K77" s="7" t="s">
        <v>150</v>
      </c>
      <c r="L77" s="10">
        <v>4751</v>
      </c>
      <c r="M77" s="10">
        <v>2867</v>
      </c>
      <c r="N77" s="10">
        <v>2504</v>
      </c>
      <c r="O77" s="10">
        <v>793</v>
      </c>
      <c r="P77" s="21">
        <v>10915</v>
      </c>
    </row>
    <row r="78" spans="1:16" x14ac:dyDescent="0.3">
      <c r="A78" s="151">
        <v>2017</v>
      </c>
      <c r="B78" s="5" t="s">
        <v>151</v>
      </c>
      <c r="C78" s="8">
        <v>7915</v>
      </c>
      <c r="D78" s="8">
        <v>5557</v>
      </c>
      <c r="E78" s="8">
        <v>3272</v>
      </c>
      <c r="F78" s="8">
        <v>1160</v>
      </c>
      <c r="G78" s="19">
        <v>17904</v>
      </c>
      <c r="J78" s="151">
        <v>2017</v>
      </c>
      <c r="K78" s="5" t="s">
        <v>151</v>
      </c>
      <c r="L78" s="8">
        <v>5431</v>
      </c>
      <c r="M78" s="8">
        <v>3170</v>
      </c>
      <c r="N78" s="8">
        <v>2392</v>
      </c>
      <c r="O78" s="8">
        <v>811</v>
      </c>
      <c r="P78" s="19">
        <v>11804</v>
      </c>
    </row>
    <row r="79" spans="1:16" x14ac:dyDescent="0.3">
      <c r="A79" s="152"/>
      <c r="B79" s="6">
        <v>43040</v>
      </c>
      <c r="C79" s="9">
        <v>7955</v>
      </c>
      <c r="D79" s="9">
        <v>5557</v>
      </c>
      <c r="E79" s="9">
        <v>3272</v>
      </c>
      <c r="F79" s="9">
        <v>1160</v>
      </c>
      <c r="G79" s="20">
        <v>17944</v>
      </c>
      <c r="J79" s="152"/>
      <c r="K79" s="6">
        <v>43040</v>
      </c>
      <c r="L79" s="9">
        <v>5879</v>
      </c>
      <c r="M79" s="9">
        <v>3766</v>
      </c>
      <c r="N79" s="9">
        <v>2468</v>
      </c>
      <c r="O79" s="9">
        <v>811</v>
      </c>
      <c r="P79" s="20">
        <v>12924</v>
      </c>
    </row>
    <row r="80" spans="1:16" x14ac:dyDescent="0.3">
      <c r="A80" s="152"/>
      <c r="B80" s="6" t="s">
        <v>152</v>
      </c>
      <c r="C80" s="9">
        <v>8315</v>
      </c>
      <c r="D80" s="9">
        <v>5557</v>
      </c>
      <c r="E80" s="9">
        <v>3272</v>
      </c>
      <c r="F80" s="9">
        <v>1160</v>
      </c>
      <c r="G80" s="20">
        <v>18304</v>
      </c>
      <c r="J80" s="152"/>
      <c r="K80" s="6" t="s">
        <v>152</v>
      </c>
      <c r="L80" s="9">
        <v>8109</v>
      </c>
      <c r="M80" s="9">
        <v>5447</v>
      </c>
      <c r="N80" s="9">
        <v>3272</v>
      </c>
      <c r="O80" s="9">
        <v>1160</v>
      </c>
      <c r="P80" s="20">
        <v>17988</v>
      </c>
    </row>
    <row r="81" spans="1:16" x14ac:dyDescent="0.3">
      <c r="A81" s="152"/>
      <c r="B81" s="6" t="s">
        <v>153</v>
      </c>
      <c r="C81" s="9">
        <v>8389</v>
      </c>
      <c r="D81" s="9">
        <v>5557</v>
      </c>
      <c r="E81" s="9">
        <v>3272</v>
      </c>
      <c r="F81" s="9">
        <v>1162</v>
      </c>
      <c r="G81" s="20">
        <v>18380</v>
      </c>
      <c r="J81" s="152"/>
      <c r="K81" s="6" t="s">
        <v>153</v>
      </c>
      <c r="L81" s="9">
        <v>8347</v>
      </c>
      <c r="M81" s="9">
        <v>5557</v>
      </c>
      <c r="N81" s="9">
        <v>3272</v>
      </c>
      <c r="O81" s="9">
        <v>1162</v>
      </c>
      <c r="P81" s="20">
        <v>18338</v>
      </c>
    </row>
    <row r="82" spans="1:16" x14ac:dyDescent="0.3">
      <c r="A82" s="152"/>
      <c r="B82" s="6" t="s">
        <v>154</v>
      </c>
      <c r="C82" s="9">
        <v>8391</v>
      </c>
      <c r="D82" s="9">
        <v>5557</v>
      </c>
      <c r="E82" s="9">
        <v>3272</v>
      </c>
      <c r="F82" s="9">
        <v>1162</v>
      </c>
      <c r="G82" s="20">
        <v>18382</v>
      </c>
      <c r="J82" s="152"/>
      <c r="K82" s="6" t="s">
        <v>154</v>
      </c>
      <c r="L82" s="9">
        <v>8337</v>
      </c>
      <c r="M82" s="9">
        <v>5557</v>
      </c>
      <c r="N82" s="9">
        <v>3272</v>
      </c>
      <c r="O82" s="9">
        <v>1162</v>
      </c>
      <c r="P82" s="20">
        <v>18328</v>
      </c>
    </row>
    <row r="83" spans="1:16" x14ac:dyDescent="0.3">
      <c r="A83" s="152"/>
      <c r="B83" s="6" t="s">
        <v>155</v>
      </c>
      <c r="C83" s="9">
        <v>8389</v>
      </c>
      <c r="D83" s="9">
        <v>5557</v>
      </c>
      <c r="E83" s="9">
        <v>3272</v>
      </c>
      <c r="F83" s="9">
        <v>1162</v>
      </c>
      <c r="G83" s="20">
        <v>18380</v>
      </c>
      <c r="J83" s="152"/>
      <c r="K83" s="6" t="s">
        <v>155</v>
      </c>
      <c r="L83" s="9">
        <v>8357</v>
      </c>
      <c r="M83" s="9">
        <v>5557</v>
      </c>
      <c r="N83" s="9">
        <v>3272</v>
      </c>
      <c r="O83" s="9">
        <v>1162</v>
      </c>
      <c r="P83" s="20">
        <v>18348</v>
      </c>
    </row>
    <row r="84" spans="1:16" x14ac:dyDescent="0.3">
      <c r="A84" s="152"/>
      <c r="B84" s="6" t="s">
        <v>156</v>
      </c>
      <c r="C84" s="9">
        <v>8395</v>
      </c>
      <c r="D84" s="9">
        <v>5557</v>
      </c>
      <c r="E84" s="9">
        <v>3272</v>
      </c>
      <c r="F84" s="9">
        <v>1162</v>
      </c>
      <c r="G84" s="20">
        <v>18386</v>
      </c>
      <c r="J84" s="152"/>
      <c r="K84" s="6" t="s">
        <v>156</v>
      </c>
      <c r="L84" s="9">
        <v>8314</v>
      </c>
      <c r="M84" s="9">
        <v>5557</v>
      </c>
      <c r="N84" s="9">
        <v>3272</v>
      </c>
      <c r="O84" s="9">
        <v>1162</v>
      </c>
      <c r="P84" s="20">
        <v>18305</v>
      </c>
    </row>
    <row r="85" spans="1:16" x14ac:dyDescent="0.3">
      <c r="A85" s="152"/>
      <c r="B85" s="6" t="s">
        <v>157</v>
      </c>
      <c r="C85" s="9">
        <v>8347</v>
      </c>
      <c r="D85" s="9">
        <v>5587</v>
      </c>
      <c r="E85" s="9">
        <v>3272</v>
      </c>
      <c r="F85" s="9">
        <v>1162</v>
      </c>
      <c r="G85" s="20">
        <v>18368</v>
      </c>
      <c r="J85" s="152"/>
      <c r="K85" s="6" t="s">
        <v>157</v>
      </c>
      <c r="L85" s="9">
        <v>8199</v>
      </c>
      <c r="M85" s="9">
        <v>5587</v>
      </c>
      <c r="N85" s="9">
        <v>3272</v>
      </c>
      <c r="O85" s="9">
        <v>1162</v>
      </c>
      <c r="P85" s="20">
        <v>18220</v>
      </c>
    </row>
    <row r="86" spans="1:16" x14ac:dyDescent="0.3">
      <c r="A86" s="152"/>
      <c r="B86" s="6">
        <v>42826</v>
      </c>
      <c r="C86" s="9">
        <v>8335</v>
      </c>
      <c r="D86" s="9">
        <v>5587</v>
      </c>
      <c r="E86" s="9">
        <v>3272</v>
      </c>
      <c r="F86" s="9">
        <v>1162</v>
      </c>
      <c r="G86" s="20">
        <v>18356</v>
      </c>
      <c r="J86" s="152"/>
      <c r="K86" s="6">
        <v>42826</v>
      </c>
      <c r="L86" s="9">
        <v>8002</v>
      </c>
      <c r="M86" s="9">
        <v>5587</v>
      </c>
      <c r="N86" s="9">
        <v>3272</v>
      </c>
      <c r="O86" s="9">
        <v>1162</v>
      </c>
      <c r="P86" s="20">
        <v>18023</v>
      </c>
    </row>
    <row r="87" spans="1:16" x14ac:dyDescent="0.3">
      <c r="A87" s="152"/>
      <c r="B87" s="6">
        <v>42795</v>
      </c>
      <c r="C87" s="9">
        <v>8251</v>
      </c>
      <c r="D87" s="9">
        <v>5587</v>
      </c>
      <c r="E87" s="9">
        <v>3272</v>
      </c>
      <c r="F87" s="9">
        <v>1162</v>
      </c>
      <c r="G87" s="20">
        <v>18272</v>
      </c>
      <c r="J87" s="152"/>
      <c r="K87" s="6">
        <v>42795</v>
      </c>
      <c r="L87" s="9">
        <v>7081</v>
      </c>
      <c r="M87" s="9">
        <v>5185</v>
      </c>
      <c r="N87" s="9">
        <v>3075</v>
      </c>
      <c r="O87" s="9">
        <v>955</v>
      </c>
      <c r="P87" s="20">
        <v>16296</v>
      </c>
    </row>
    <row r="88" spans="1:16" x14ac:dyDescent="0.3">
      <c r="A88" s="152"/>
      <c r="B88" s="6">
        <v>42767</v>
      </c>
      <c r="C88" s="9">
        <v>7987</v>
      </c>
      <c r="D88" s="9">
        <v>5593</v>
      </c>
      <c r="E88" s="9">
        <v>3272</v>
      </c>
      <c r="F88" s="9">
        <v>1162</v>
      </c>
      <c r="G88" s="20">
        <v>18014</v>
      </c>
      <c r="J88" s="152"/>
      <c r="K88" s="6">
        <v>42767</v>
      </c>
      <c r="L88" s="9">
        <v>5269</v>
      </c>
      <c r="M88" s="9">
        <v>3172</v>
      </c>
      <c r="N88" s="9">
        <v>1980</v>
      </c>
      <c r="O88" s="9">
        <v>811</v>
      </c>
      <c r="P88" s="20">
        <v>11232</v>
      </c>
    </row>
    <row r="89" spans="1:16" ht="15" thickBot="1" x14ac:dyDescent="0.35">
      <c r="A89" s="153"/>
      <c r="B89" s="7" t="s">
        <v>158</v>
      </c>
      <c r="C89" s="10">
        <v>7987</v>
      </c>
      <c r="D89" s="10">
        <v>5593</v>
      </c>
      <c r="E89" s="10">
        <v>3272</v>
      </c>
      <c r="F89" s="10">
        <v>1162</v>
      </c>
      <c r="G89" s="21">
        <v>18014</v>
      </c>
      <c r="J89" s="153"/>
      <c r="K89" s="7" t="s">
        <v>158</v>
      </c>
      <c r="L89" s="10">
        <v>5025</v>
      </c>
      <c r="M89" s="10">
        <v>2876</v>
      </c>
      <c r="N89" s="10">
        <v>2261</v>
      </c>
      <c r="O89" s="10">
        <v>811</v>
      </c>
      <c r="P89" s="21">
        <v>10973</v>
      </c>
    </row>
    <row r="90" spans="1:16" x14ac:dyDescent="0.3">
      <c r="A90" s="151">
        <v>2016</v>
      </c>
      <c r="B90" s="5" t="s">
        <v>159</v>
      </c>
      <c r="C90" s="8">
        <v>7630</v>
      </c>
      <c r="D90" s="8">
        <v>5742</v>
      </c>
      <c r="E90" s="8">
        <v>3179</v>
      </c>
      <c r="F90" s="8">
        <v>1452</v>
      </c>
      <c r="G90" s="19">
        <v>18003</v>
      </c>
      <c r="J90" s="151">
        <v>2016</v>
      </c>
      <c r="K90" s="5" t="s">
        <v>159</v>
      </c>
      <c r="L90" s="8">
        <v>4915</v>
      </c>
      <c r="M90" s="8">
        <v>3361</v>
      </c>
      <c r="N90" s="8">
        <v>2140</v>
      </c>
      <c r="O90" s="8">
        <v>869</v>
      </c>
      <c r="P90" s="19">
        <v>11285</v>
      </c>
    </row>
    <row r="91" spans="1:16" x14ac:dyDescent="0.3">
      <c r="A91" s="152"/>
      <c r="B91" s="6">
        <v>42675</v>
      </c>
      <c r="C91" s="9">
        <v>7600</v>
      </c>
      <c r="D91" s="9">
        <v>5742</v>
      </c>
      <c r="E91" s="9">
        <v>3179</v>
      </c>
      <c r="F91" s="9">
        <v>1452</v>
      </c>
      <c r="G91" s="20">
        <v>17973</v>
      </c>
      <c r="J91" s="152"/>
      <c r="K91" s="6">
        <v>42675</v>
      </c>
      <c r="L91" s="9">
        <v>5522</v>
      </c>
      <c r="M91" s="9">
        <v>3925</v>
      </c>
      <c r="N91" s="9">
        <v>2158</v>
      </c>
      <c r="O91" s="9">
        <v>1031</v>
      </c>
      <c r="P91" s="20">
        <v>12636</v>
      </c>
    </row>
    <row r="92" spans="1:16" x14ac:dyDescent="0.3">
      <c r="A92" s="152"/>
      <c r="B92" s="6" t="s">
        <v>160</v>
      </c>
      <c r="C92" s="9">
        <v>7614</v>
      </c>
      <c r="D92" s="9">
        <v>5872</v>
      </c>
      <c r="E92" s="9">
        <v>3175</v>
      </c>
      <c r="F92" s="9">
        <v>1452</v>
      </c>
      <c r="G92" s="20">
        <v>18113</v>
      </c>
      <c r="J92" s="152"/>
      <c r="K92" s="6" t="s">
        <v>160</v>
      </c>
      <c r="L92" s="9">
        <v>7128</v>
      </c>
      <c r="M92" s="9">
        <v>5872</v>
      </c>
      <c r="N92" s="9">
        <v>3175</v>
      </c>
      <c r="O92" s="9">
        <v>1452</v>
      </c>
      <c r="P92" s="20">
        <v>17627</v>
      </c>
    </row>
    <row r="93" spans="1:16" x14ac:dyDescent="0.3">
      <c r="A93" s="152"/>
      <c r="B93" s="6" t="s">
        <v>161</v>
      </c>
      <c r="C93" s="9">
        <v>7662</v>
      </c>
      <c r="D93" s="9">
        <v>5877</v>
      </c>
      <c r="E93" s="9">
        <v>3295</v>
      </c>
      <c r="F93" s="9">
        <v>1452</v>
      </c>
      <c r="G93" s="20">
        <v>18286</v>
      </c>
      <c r="J93" s="152"/>
      <c r="K93" s="6" t="s">
        <v>161</v>
      </c>
      <c r="L93" s="9">
        <v>7426</v>
      </c>
      <c r="M93" s="9">
        <v>5877</v>
      </c>
      <c r="N93" s="9">
        <v>3295</v>
      </c>
      <c r="O93" s="9">
        <v>1452</v>
      </c>
      <c r="P93" s="20">
        <v>18050</v>
      </c>
    </row>
    <row r="94" spans="1:16" x14ac:dyDescent="0.3">
      <c r="A94" s="152"/>
      <c r="B94" s="6" t="s">
        <v>162</v>
      </c>
      <c r="C94" s="9">
        <v>7674</v>
      </c>
      <c r="D94" s="9">
        <v>5873</v>
      </c>
      <c r="E94" s="9">
        <v>3295</v>
      </c>
      <c r="F94" s="9">
        <v>1452</v>
      </c>
      <c r="G94" s="20">
        <v>18294</v>
      </c>
      <c r="J94" s="152"/>
      <c r="K94" s="6" t="s">
        <v>162</v>
      </c>
      <c r="L94" s="9">
        <v>7457</v>
      </c>
      <c r="M94" s="9">
        <v>5873</v>
      </c>
      <c r="N94" s="9">
        <v>3295</v>
      </c>
      <c r="O94" s="9">
        <v>1452</v>
      </c>
      <c r="P94" s="20">
        <v>18077</v>
      </c>
    </row>
    <row r="95" spans="1:16" x14ac:dyDescent="0.3">
      <c r="A95" s="152"/>
      <c r="B95" s="6" t="s">
        <v>163</v>
      </c>
      <c r="C95" s="9">
        <v>7673</v>
      </c>
      <c r="D95" s="9">
        <v>5869</v>
      </c>
      <c r="E95" s="9">
        <v>3295</v>
      </c>
      <c r="F95" s="9">
        <v>1452</v>
      </c>
      <c r="G95" s="20">
        <v>18289</v>
      </c>
      <c r="J95" s="152"/>
      <c r="K95" s="6" t="s">
        <v>163</v>
      </c>
      <c r="L95" s="9">
        <v>7432</v>
      </c>
      <c r="M95" s="9">
        <v>5869</v>
      </c>
      <c r="N95" s="9">
        <v>3295</v>
      </c>
      <c r="O95" s="9">
        <v>1452</v>
      </c>
      <c r="P95" s="20">
        <v>18048</v>
      </c>
    </row>
    <row r="96" spans="1:16" x14ac:dyDescent="0.3">
      <c r="A96" s="152"/>
      <c r="B96" s="6" t="s">
        <v>164</v>
      </c>
      <c r="C96" s="9">
        <v>7701</v>
      </c>
      <c r="D96" s="9">
        <v>5869</v>
      </c>
      <c r="E96" s="9">
        <v>3295</v>
      </c>
      <c r="F96" s="9">
        <v>1452</v>
      </c>
      <c r="G96" s="20">
        <v>18317</v>
      </c>
      <c r="J96" s="152"/>
      <c r="K96" s="6" t="s">
        <v>164</v>
      </c>
      <c r="L96" s="9">
        <v>7377</v>
      </c>
      <c r="M96" s="9">
        <v>5869</v>
      </c>
      <c r="N96" s="9">
        <v>3295</v>
      </c>
      <c r="O96" s="9">
        <v>1452</v>
      </c>
      <c r="P96" s="20">
        <v>17993</v>
      </c>
    </row>
    <row r="97" spans="1:16" x14ac:dyDescent="0.3">
      <c r="A97" s="152"/>
      <c r="B97" s="6" t="s">
        <v>165</v>
      </c>
      <c r="C97" s="9">
        <v>7687</v>
      </c>
      <c r="D97" s="9">
        <v>5872</v>
      </c>
      <c r="E97" s="9">
        <v>3295</v>
      </c>
      <c r="F97" s="9">
        <v>1452</v>
      </c>
      <c r="G97" s="20">
        <v>18306</v>
      </c>
      <c r="J97" s="152"/>
      <c r="K97" s="6" t="s">
        <v>165</v>
      </c>
      <c r="L97" s="9">
        <v>7160</v>
      </c>
      <c r="M97" s="9">
        <v>5872</v>
      </c>
      <c r="N97" s="9">
        <v>3295</v>
      </c>
      <c r="O97" s="9">
        <v>1452</v>
      </c>
      <c r="P97" s="20">
        <v>17779</v>
      </c>
    </row>
    <row r="98" spans="1:16" x14ac:dyDescent="0.3">
      <c r="A98" s="152"/>
      <c r="B98" s="6">
        <v>42461</v>
      </c>
      <c r="C98" s="9">
        <v>7687</v>
      </c>
      <c r="D98" s="9">
        <v>5855</v>
      </c>
      <c r="E98" s="9">
        <v>3295</v>
      </c>
      <c r="F98" s="9">
        <v>1452</v>
      </c>
      <c r="G98" s="20">
        <v>18289</v>
      </c>
      <c r="J98" s="152"/>
      <c r="K98" s="6">
        <v>42461</v>
      </c>
      <c r="L98" s="9">
        <v>6892</v>
      </c>
      <c r="M98" s="9">
        <v>5749</v>
      </c>
      <c r="N98" s="9">
        <v>3295</v>
      </c>
      <c r="O98" s="9">
        <v>1434</v>
      </c>
      <c r="P98" s="20">
        <v>17370</v>
      </c>
    </row>
    <row r="99" spans="1:16" x14ac:dyDescent="0.3">
      <c r="A99" s="152"/>
      <c r="B99" s="6">
        <v>42430</v>
      </c>
      <c r="C99" s="9">
        <v>7694</v>
      </c>
      <c r="D99" s="9">
        <v>5855</v>
      </c>
      <c r="E99" s="9">
        <v>3295</v>
      </c>
      <c r="F99" s="9">
        <v>1452</v>
      </c>
      <c r="G99" s="20">
        <v>18296</v>
      </c>
      <c r="J99" s="152"/>
      <c r="K99" s="6">
        <v>42430</v>
      </c>
      <c r="L99" s="9">
        <v>6599</v>
      </c>
      <c r="M99" s="9">
        <v>5668</v>
      </c>
      <c r="N99" s="9">
        <v>3295</v>
      </c>
      <c r="O99" s="9">
        <v>1434</v>
      </c>
      <c r="P99" s="20">
        <v>16996</v>
      </c>
    </row>
    <row r="100" spans="1:16" x14ac:dyDescent="0.3">
      <c r="A100" s="152"/>
      <c r="B100" s="6">
        <v>42401</v>
      </c>
      <c r="C100" s="9">
        <v>7868</v>
      </c>
      <c r="D100" s="9">
        <v>5725</v>
      </c>
      <c r="E100" s="9">
        <v>3261</v>
      </c>
      <c r="F100" s="9">
        <v>1452</v>
      </c>
      <c r="G100" s="20">
        <v>18306</v>
      </c>
      <c r="J100" s="152"/>
      <c r="K100" s="6">
        <v>42401</v>
      </c>
      <c r="L100" s="9">
        <v>4909</v>
      </c>
      <c r="M100" s="9">
        <v>3191</v>
      </c>
      <c r="N100" s="9">
        <v>2345</v>
      </c>
      <c r="O100" s="9">
        <v>869</v>
      </c>
      <c r="P100" s="20">
        <v>11314</v>
      </c>
    </row>
    <row r="101" spans="1:16" ht="15" thickBot="1" x14ac:dyDescent="0.35">
      <c r="A101" s="153"/>
      <c r="B101" s="7" t="s">
        <v>166</v>
      </c>
      <c r="C101" s="10">
        <v>7862</v>
      </c>
      <c r="D101" s="10">
        <v>5725</v>
      </c>
      <c r="E101" s="10">
        <v>3261</v>
      </c>
      <c r="F101" s="10">
        <v>1452</v>
      </c>
      <c r="G101" s="21">
        <v>18300</v>
      </c>
      <c r="J101" s="153"/>
      <c r="K101" s="7" t="s">
        <v>166</v>
      </c>
      <c r="L101" s="10">
        <v>4842</v>
      </c>
      <c r="M101" s="10">
        <v>3064</v>
      </c>
      <c r="N101" s="10">
        <v>2342</v>
      </c>
      <c r="O101" s="10">
        <v>869</v>
      </c>
      <c r="P101" s="21">
        <v>11117</v>
      </c>
    </row>
    <row r="102" spans="1:16" x14ac:dyDescent="0.3">
      <c r="A102" s="151">
        <v>2015</v>
      </c>
      <c r="B102" s="5" t="s">
        <v>167</v>
      </c>
      <c r="C102" s="8">
        <v>7701</v>
      </c>
      <c r="D102" s="8">
        <v>6016</v>
      </c>
      <c r="E102" s="8">
        <v>3261</v>
      </c>
      <c r="F102" s="8">
        <v>1398</v>
      </c>
      <c r="G102" s="19">
        <v>18376</v>
      </c>
      <c r="J102" s="151">
        <v>2015</v>
      </c>
      <c r="K102" s="5" t="s">
        <v>167</v>
      </c>
      <c r="L102" s="8">
        <v>4944</v>
      </c>
      <c r="M102" s="8">
        <v>3298</v>
      </c>
      <c r="N102" s="8">
        <v>2342</v>
      </c>
      <c r="O102" s="8">
        <v>1047</v>
      </c>
      <c r="P102" s="19">
        <v>11631</v>
      </c>
    </row>
    <row r="103" spans="1:16" x14ac:dyDescent="0.3">
      <c r="A103" s="152"/>
      <c r="B103" s="6">
        <v>42309</v>
      </c>
      <c r="C103" s="9">
        <v>7731</v>
      </c>
      <c r="D103" s="9">
        <v>6016</v>
      </c>
      <c r="E103" s="9">
        <v>3261</v>
      </c>
      <c r="F103" s="9">
        <v>1398</v>
      </c>
      <c r="G103" s="20">
        <v>18406</v>
      </c>
      <c r="J103" s="152"/>
      <c r="K103" s="6">
        <v>42309</v>
      </c>
      <c r="L103" s="9">
        <v>5774</v>
      </c>
      <c r="M103" s="9">
        <v>3883</v>
      </c>
      <c r="N103" s="9">
        <v>2387</v>
      </c>
      <c r="O103" s="9">
        <v>1047</v>
      </c>
      <c r="P103" s="20">
        <v>13091</v>
      </c>
    </row>
    <row r="104" spans="1:16" x14ac:dyDescent="0.3">
      <c r="A104" s="152"/>
      <c r="B104" s="6" t="s">
        <v>168</v>
      </c>
      <c r="C104" s="9">
        <v>7804</v>
      </c>
      <c r="D104" s="9">
        <v>6027</v>
      </c>
      <c r="E104" s="9">
        <v>3261</v>
      </c>
      <c r="F104" s="9">
        <v>1418</v>
      </c>
      <c r="G104" s="20">
        <v>18510</v>
      </c>
      <c r="J104" s="152"/>
      <c r="K104" s="6" t="s">
        <v>168</v>
      </c>
      <c r="L104" s="9">
        <v>7485</v>
      </c>
      <c r="M104" s="9">
        <v>5984</v>
      </c>
      <c r="N104" s="9">
        <v>3261</v>
      </c>
      <c r="O104" s="9">
        <v>1418</v>
      </c>
      <c r="P104" s="20">
        <v>18148</v>
      </c>
    </row>
    <row r="105" spans="1:16" x14ac:dyDescent="0.3">
      <c r="A105" s="152"/>
      <c r="B105" s="6" t="s">
        <v>169</v>
      </c>
      <c r="C105" s="9">
        <v>7840</v>
      </c>
      <c r="D105" s="9">
        <v>6027</v>
      </c>
      <c r="E105" s="9">
        <v>3261</v>
      </c>
      <c r="F105" s="9">
        <v>1418</v>
      </c>
      <c r="G105" s="20">
        <v>18546</v>
      </c>
      <c r="J105" s="152"/>
      <c r="K105" s="6" t="s">
        <v>169</v>
      </c>
      <c r="L105" s="9">
        <v>7638</v>
      </c>
      <c r="M105" s="9">
        <v>5984</v>
      </c>
      <c r="N105" s="9">
        <v>3261</v>
      </c>
      <c r="O105" s="9">
        <v>1418</v>
      </c>
      <c r="P105" s="20">
        <v>18301</v>
      </c>
    </row>
    <row r="106" spans="1:16" x14ac:dyDescent="0.3">
      <c r="A106" s="152"/>
      <c r="B106" s="6" t="s">
        <v>170</v>
      </c>
      <c r="C106" s="9">
        <v>7870</v>
      </c>
      <c r="D106" s="9">
        <v>6098</v>
      </c>
      <c r="E106" s="9">
        <v>3261</v>
      </c>
      <c r="F106" s="9">
        <v>1418</v>
      </c>
      <c r="G106" s="20">
        <v>18647</v>
      </c>
      <c r="J106" s="152"/>
      <c r="K106" s="6" t="s">
        <v>170</v>
      </c>
      <c r="L106" s="9">
        <v>7674</v>
      </c>
      <c r="M106" s="9">
        <v>6055</v>
      </c>
      <c r="N106" s="9">
        <v>3261</v>
      </c>
      <c r="O106" s="9">
        <v>1418</v>
      </c>
      <c r="P106" s="20">
        <v>18408</v>
      </c>
    </row>
    <row r="107" spans="1:16" x14ac:dyDescent="0.3">
      <c r="A107" s="152"/>
      <c r="B107" s="6" t="s">
        <v>171</v>
      </c>
      <c r="C107" s="9">
        <v>7869</v>
      </c>
      <c r="D107" s="9">
        <v>6098</v>
      </c>
      <c r="E107" s="9">
        <v>3261</v>
      </c>
      <c r="F107" s="9">
        <v>1418</v>
      </c>
      <c r="G107" s="20">
        <v>18646</v>
      </c>
      <c r="J107" s="152"/>
      <c r="K107" s="6" t="s">
        <v>171</v>
      </c>
      <c r="L107" s="9">
        <v>7673</v>
      </c>
      <c r="M107" s="9">
        <v>6042</v>
      </c>
      <c r="N107" s="9">
        <v>3261</v>
      </c>
      <c r="O107" s="9">
        <v>1418</v>
      </c>
      <c r="P107" s="20">
        <v>18394</v>
      </c>
    </row>
    <row r="108" spans="1:16" x14ac:dyDescent="0.3">
      <c r="A108" s="152"/>
      <c r="B108" s="6" t="s">
        <v>172</v>
      </c>
      <c r="C108" s="9">
        <v>7821</v>
      </c>
      <c r="D108" s="9">
        <v>6098</v>
      </c>
      <c r="E108" s="9">
        <v>3261</v>
      </c>
      <c r="F108" s="9">
        <v>1418</v>
      </c>
      <c r="G108" s="20">
        <v>18598</v>
      </c>
      <c r="J108" s="152"/>
      <c r="K108" s="6" t="s">
        <v>172</v>
      </c>
      <c r="L108" s="9">
        <v>7571</v>
      </c>
      <c r="M108" s="9">
        <v>6042</v>
      </c>
      <c r="N108" s="9">
        <v>3261</v>
      </c>
      <c r="O108" s="9">
        <v>1418</v>
      </c>
      <c r="P108" s="20">
        <v>18292</v>
      </c>
    </row>
    <row r="109" spans="1:16" x14ac:dyDescent="0.3">
      <c r="A109" s="152"/>
      <c r="B109" s="6" t="s">
        <v>173</v>
      </c>
      <c r="C109" s="9">
        <v>7828</v>
      </c>
      <c r="D109" s="9">
        <v>6098</v>
      </c>
      <c r="E109" s="9">
        <v>3261</v>
      </c>
      <c r="F109" s="9">
        <v>1418</v>
      </c>
      <c r="G109" s="20">
        <v>18605</v>
      </c>
      <c r="J109" s="152"/>
      <c r="K109" s="6" t="s">
        <v>173</v>
      </c>
      <c r="L109" s="9">
        <v>7406</v>
      </c>
      <c r="M109" s="9">
        <v>6042</v>
      </c>
      <c r="N109" s="9">
        <v>3261</v>
      </c>
      <c r="O109" s="9">
        <v>1418</v>
      </c>
      <c r="P109" s="20">
        <v>18127</v>
      </c>
    </row>
    <row r="110" spans="1:16" x14ac:dyDescent="0.3">
      <c r="A110" s="152"/>
      <c r="B110" s="6">
        <v>42095</v>
      </c>
      <c r="C110" s="9">
        <v>7836</v>
      </c>
      <c r="D110" s="9">
        <v>6098</v>
      </c>
      <c r="E110" s="9">
        <v>3273</v>
      </c>
      <c r="F110" s="9">
        <v>1418</v>
      </c>
      <c r="G110" s="20">
        <v>18625</v>
      </c>
      <c r="J110" s="152"/>
      <c r="K110" s="6">
        <v>42095</v>
      </c>
      <c r="L110" s="9">
        <v>7224</v>
      </c>
      <c r="M110" s="9">
        <v>5947</v>
      </c>
      <c r="N110" s="9">
        <v>3273</v>
      </c>
      <c r="O110" s="9">
        <v>1418</v>
      </c>
      <c r="P110" s="20">
        <v>17862</v>
      </c>
    </row>
    <row r="111" spans="1:16" x14ac:dyDescent="0.3">
      <c r="A111" s="152"/>
      <c r="B111" s="6">
        <v>42064</v>
      </c>
      <c r="C111" s="9">
        <v>7794</v>
      </c>
      <c r="D111" s="9">
        <v>6027</v>
      </c>
      <c r="E111" s="9">
        <v>3273</v>
      </c>
      <c r="F111" s="9">
        <v>1418</v>
      </c>
      <c r="G111" s="20">
        <v>18512</v>
      </c>
      <c r="J111" s="152"/>
      <c r="K111" s="6">
        <v>42064</v>
      </c>
      <c r="L111" s="9">
        <v>6377</v>
      </c>
      <c r="M111" s="9">
        <v>5535</v>
      </c>
      <c r="N111" s="9">
        <v>3088</v>
      </c>
      <c r="O111" s="9">
        <v>1418</v>
      </c>
      <c r="P111" s="20">
        <v>16418</v>
      </c>
    </row>
    <row r="112" spans="1:16" x14ac:dyDescent="0.3">
      <c r="A112" s="152"/>
      <c r="B112" s="6">
        <v>42036</v>
      </c>
      <c r="C112" s="9">
        <v>7751</v>
      </c>
      <c r="D112" s="9">
        <v>6023</v>
      </c>
      <c r="E112" s="9">
        <v>3273</v>
      </c>
      <c r="F112" s="9">
        <v>1418</v>
      </c>
      <c r="G112" s="20">
        <v>18465</v>
      </c>
      <c r="J112" s="152"/>
      <c r="K112" s="6">
        <v>42036</v>
      </c>
      <c r="L112" s="9">
        <v>5165</v>
      </c>
      <c r="M112" s="9">
        <v>3492</v>
      </c>
      <c r="N112" s="9">
        <v>2026</v>
      </c>
      <c r="O112" s="9">
        <v>899</v>
      </c>
      <c r="P112" s="20">
        <v>11582</v>
      </c>
    </row>
    <row r="113" spans="1:16" ht="15" thickBot="1" x14ac:dyDescent="0.35">
      <c r="A113" s="153"/>
      <c r="B113" s="7" t="s">
        <v>174</v>
      </c>
      <c r="C113" s="10">
        <v>7726</v>
      </c>
      <c r="D113" s="10">
        <v>6023</v>
      </c>
      <c r="E113" s="10">
        <v>3273</v>
      </c>
      <c r="F113" s="10">
        <v>1418</v>
      </c>
      <c r="G113" s="21">
        <v>18440</v>
      </c>
      <c r="J113" s="153"/>
      <c r="K113" s="7" t="s">
        <v>174</v>
      </c>
      <c r="L113" s="10">
        <v>4863</v>
      </c>
      <c r="M113" s="10">
        <v>3444</v>
      </c>
      <c r="N113" s="10">
        <v>2145</v>
      </c>
      <c r="O113" s="10">
        <v>899</v>
      </c>
      <c r="P113" s="21">
        <v>11351</v>
      </c>
    </row>
    <row r="114" spans="1:16" x14ac:dyDescent="0.3">
      <c r="A114" s="151">
        <v>2014</v>
      </c>
      <c r="B114" s="5" t="s">
        <v>175</v>
      </c>
      <c r="C114" s="8">
        <v>8210</v>
      </c>
      <c r="D114" s="8">
        <v>5764</v>
      </c>
      <c r="E114" s="8">
        <v>3303</v>
      </c>
      <c r="F114" s="8">
        <v>1436</v>
      </c>
      <c r="G114" s="19">
        <v>18713</v>
      </c>
      <c r="J114" s="151">
        <v>2014</v>
      </c>
      <c r="K114" s="5" t="s">
        <v>175</v>
      </c>
      <c r="L114" s="8">
        <v>5406</v>
      </c>
      <c r="M114" s="8">
        <v>3246</v>
      </c>
      <c r="N114" s="8">
        <v>2495</v>
      </c>
      <c r="O114" s="8">
        <v>1113</v>
      </c>
      <c r="P114" s="19">
        <v>12260</v>
      </c>
    </row>
    <row r="115" spans="1:16" x14ac:dyDescent="0.3">
      <c r="A115" s="152"/>
      <c r="B115" s="6">
        <v>41944</v>
      </c>
      <c r="C115" s="9">
        <v>8210</v>
      </c>
      <c r="D115" s="9">
        <v>5764</v>
      </c>
      <c r="E115" s="9">
        <v>3303</v>
      </c>
      <c r="F115" s="9">
        <v>1436</v>
      </c>
      <c r="G115" s="20">
        <v>18713</v>
      </c>
      <c r="J115" s="152"/>
      <c r="K115" s="6">
        <v>41944</v>
      </c>
      <c r="L115" s="9">
        <v>5729</v>
      </c>
      <c r="M115" s="9">
        <v>3950</v>
      </c>
      <c r="N115" s="9">
        <v>2620</v>
      </c>
      <c r="O115" s="9">
        <v>1113</v>
      </c>
      <c r="P115" s="20">
        <v>13412</v>
      </c>
    </row>
    <row r="116" spans="1:16" x14ac:dyDescent="0.3">
      <c r="A116" s="152"/>
      <c r="B116" s="6" t="s">
        <v>176</v>
      </c>
      <c r="C116" s="9">
        <v>8264</v>
      </c>
      <c r="D116" s="9">
        <v>5943</v>
      </c>
      <c r="E116" s="9">
        <v>3303</v>
      </c>
      <c r="F116" s="9">
        <v>1436</v>
      </c>
      <c r="G116" s="20">
        <v>18946</v>
      </c>
      <c r="J116" s="152"/>
      <c r="K116" s="6" t="s">
        <v>176</v>
      </c>
      <c r="L116" s="9">
        <v>7714</v>
      </c>
      <c r="M116" s="9">
        <v>5943</v>
      </c>
      <c r="N116" s="9">
        <v>3303</v>
      </c>
      <c r="O116" s="9">
        <v>1436</v>
      </c>
      <c r="P116" s="20">
        <v>18396</v>
      </c>
    </row>
    <row r="117" spans="1:16" x14ac:dyDescent="0.3">
      <c r="A117" s="152"/>
      <c r="B117" s="6" t="s">
        <v>177</v>
      </c>
      <c r="C117" s="9">
        <v>8336</v>
      </c>
      <c r="D117" s="9">
        <v>5943</v>
      </c>
      <c r="E117" s="9">
        <v>3303</v>
      </c>
      <c r="F117" s="9">
        <v>1585</v>
      </c>
      <c r="G117" s="20">
        <v>19167</v>
      </c>
      <c r="J117" s="152"/>
      <c r="K117" s="6" t="s">
        <v>177</v>
      </c>
      <c r="L117" s="9">
        <v>8093</v>
      </c>
      <c r="M117" s="9">
        <v>5943</v>
      </c>
      <c r="N117" s="9">
        <v>3303</v>
      </c>
      <c r="O117" s="9">
        <v>1585</v>
      </c>
      <c r="P117" s="20">
        <v>18924</v>
      </c>
    </row>
    <row r="118" spans="1:16" x14ac:dyDescent="0.3">
      <c r="A118" s="152"/>
      <c r="B118" s="6" t="s">
        <v>178</v>
      </c>
      <c r="C118" s="9">
        <v>8399</v>
      </c>
      <c r="D118" s="9">
        <v>5943</v>
      </c>
      <c r="E118" s="9">
        <v>3303</v>
      </c>
      <c r="F118" s="9">
        <v>1585</v>
      </c>
      <c r="G118" s="20">
        <v>19230</v>
      </c>
      <c r="J118" s="152"/>
      <c r="K118" s="6" t="s">
        <v>178</v>
      </c>
      <c r="L118" s="9">
        <v>8141</v>
      </c>
      <c r="M118" s="9">
        <v>5943</v>
      </c>
      <c r="N118" s="9">
        <v>3303</v>
      </c>
      <c r="O118" s="9">
        <v>1585</v>
      </c>
      <c r="P118" s="20">
        <v>18972</v>
      </c>
    </row>
    <row r="119" spans="1:16" x14ac:dyDescent="0.3">
      <c r="A119" s="152"/>
      <c r="B119" s="6" t="s">
        <v>179</v>
      </c>
      <c r="C119" s="9">
        <v>8446</v>
      </c>
      <c r="D119" s="9">
        <v>5943</v>
      </c>
      <c r="E119" s="9">
        <v>3303</v>
      </c>
      <c r="F119" s="9">
        <v>1585</v>
      </c>
      <c r="G119" s="20">
        <v>19277</v>
      </c>
      <c r="J119" s="152"/>
      <c r="K119" s="6" t="s">
        <v>179</v>
      </c>
      <c r="L119" s="9">
        <v>8211</v>
      </c>
      <c r="M119" s="9">
        <v>5943</v>
      </c>
      <c r="N119" s="9">
        <v>3303</v>
      </c>
      <c r="O119" s="9">
        <v>1585</v>
      </c>
      <c r="P119" s="20">
        <v>19042</v>
      </c>
    </row>
    <row r="120" spans="1:16" x14ac:dyDescent="0.3">
      <c r="A120" s="152"/>
      <c r="B120" s="6" t="s">
        <v>180</v>
      </c>
      <c r="C120" s="9">
        <v>8447</v>
      </c>
      <c r="D120" s="9">
        <v>5943</v>
      </c>
      <c r="E120" s="9">
        <v>3303</v>
      </c>
      <c r="F120" s="9">
        <v>1585</v>
      </c>
      <c r="G120" s="20">
        <v>19278</v>
      </c>
      <c r="J120" s="152"/>
      <c r="K120" s="6" t="s">
        <v>180</v>
      </c>
      <c r="L120" s="9">
        <v>8232</v>
      </c>
      <c r="M120" s="9">
        <v>5943</v>
      </c>
      <c r="N120" s="9">
        <v>3303</v>
      </c>
      <c r="O120" s="9">
        <v>1585</v>
      </c>
      <c r="P120" s="20">
        <v>19063</v>
      </c>
    </row>
    <row r="121" spans="1:16" x14ac:dyDescent="0.3">
      <c r="A121" s="152"/>
      <c r="B121" s="6" t="s">
        <v>181</v>
      </c>
      <c r="C121" s="9">
        <v>8452</v>
      </c>
      <c r="D121" s="9">
        <v>5943</v>
      </c>
      <c r="E121" s="9">
        <v>3303</v>
      </c>
      <c r="F121" s="9">
        <v>1585</v>
      </c>
      <c r="G121" s="20">
        <v>19283</v>
      </c>
      <c r="J121" s="152"/>
      <c r="K121" s="6" t="s">
        <v>181</v>
      </c>
      <c r="L121" s="9">
        <v>8051</v>
      </c>
      <c r="M121" s="9">
        <v>5943</v>
      </c>
      <c r="N121" s="9">
        <v>3303</v>
      </c>
      <c r="O121" s="9">
        <v>1585</v>
      </c>
      <c r="P121" s="20">
        <v>18882</v>
      </c>
    </row>
    <row r="122" spans="1:16" x14ac:dyDescent="0.3">
      <c r="A122" s="152"/>
      <c r="B122" s="6">
        <v>41730</v>
      </c>
      <c r="C122" s="9">
        <v>8507</v>
      </c>
      <c r="D122" s="9">
        <v>5943</v>
      </c>
      <c r="E122" s="9">
        <v>3303</v>
      </c>
      <c r="F122" s="9">
        <v>1585</v>
      </c>
      <c r="G122" s="20">
        <v>19338</v>
      </c>
      <c r="J122" s="152"/>
      <c r="K122" s="6">
        <v>41730</v>
      </c>
      <c r="L122" s="9">
        <v>7927</v>
      </c>
      <c r="M122" s="9">
        <v>5848</v>
      </c>
      <c r="N122" s="9">
        <v>3303</v>
      </c>
      <c r="O122" s="9">
        <v>1585</v>
      </c>
      <c r="P122" s="20">
        <v>18663</v>
      </c>
    </row>
    <row r="123" spans="1:16" x14ac:dyDescent="0.3">
      <c r="A123" s="152"/>
      <c r="B123" s="6">
        <v>41699</v>
      </c>
      <c r="C123" s="9">
        <v>8447</v>
      </c>
      <c r="D123" s="9">
        <v>5943</v>
      </c>
      <c r="E123" s="9">
        <v>3303</v>
      </c>
      <c r="F123" s="9">
        <v>1585</v>
      </c>
      <c r="G123" s="20">
        <v>19278</v>
      </c>
      <c r="J123" s="152"/>
      <c r="K123" s="6">
        <v>41699</v>
      </c>
      <c r="L123" s="9">
        <v>6655</v>
      </c>
      <c r="M123" s="9">
        <v>5449</v>
      </c>
      <c r="N123" s="9">
        <v>2990</v>
      </c>
      <c r="O123" s="9">
        <v>1113</v>
      </c>
      <c r="P123" s="20">
        <v>16207</v>
      </c>
    </row>
    <row r="124" spans="1:16" x14ac:dyDescent="0.3">
      <c r="A124" s="152"/>
      <c r="B124" s="6">
        <v>41671</v>
      </c>
      <c r="C124" s="9">
        <v>8446</v>
      </c>
      <c r="D124" s="9">
        <v>5890</v>
      </c>
      <c r="E124" s="9">
        <v>3303</v>
      </c>
      <c r="F124" s="9">
        <v>1585</v>
      </c>
      <c r="G124" s="20">
        <v>19224</v>
      </c>
      <c r="J124" s="152"/>
      <c r="K124" s="6">
        <v>41671</v>
      </c>
      <c r="L124" s="9">
        <v>5308</v>
      </c>
      <c r="M124" s="9">
        <v>3359</v>
      </c>
      <c r="N124" s="9">
        <v>2301</v>
      </c>
      <c r="O124" s="9">
        <v>843</v>
      </c>
      <c r="P124" s="20">
        <v>11811</v>
      </c>
    </row>
    <row r="125" spans="1:16" ht="15" thickBot="1" x14ac:dyDescent="0.35">
      <c r="A125" s="153"/>
      <c r="B125" s="7" t="s">
        <v>182</v>
      </c>
      <c r="C125" s="10">
        <v>8455</v>
      </c>
      <c r="D125" s="10">
        <v>5890</v>
      </c>
      <c r="E125" s="10">
        <v>3303</v>
      </c>
      <c r="F125" s="10">
        <v>1585</v>
      </c>
      <c r="G125" s="21">
        <v>19233</v>
      </c>
      <c r="J125" s="153"/>
      <c r="K125" s="7" t="s">
        <v>182</v>
      </c>
      <c r="L125" s="10">
        <v>4985</v>
      </c>
      <c r="M125" s="10">
        <v>3096</v>
      </c>
      <c r="N125" s="10">
        <v>2376</v>
      </c>
      <c r="O125" s="10">
        <v>899</v>
      </c>
      <c r="P125" s="21">
        <v>11356</v>
      </c>
    </row>
    <row r="126" spans="1:16" x14ac:dyDescent="0.3">
      <c r="A126" s="151">
        <v>2013</v>
      </c>
      <c r="B126" s="5" t="s">
        <v>183</v>
      </c>
      <c r="C126" s="8">
        <v>8795</v>
      </c>
      <c r="D126" s="8">
        <v>5835</v>
      </c>
      <c r="E126" s="8">
        <v>3073</v>
      </c>
      <c r="F126" s="8">
        <v>1695</v>
      </c>
      <c r="G126" s="19">
        <v>19398</v>
      </c>
      <c r="J126" s="151">
        <v>2013</v>
      </c>
      <c r="K126" s="5" t="s">
        <v>183</v>
      </c>
      <c r="L126" s="8">
        <v>5634</v>
      </c>
      <c r="M126" s="8">
        <v>3205</v>
      </c>
      <c r="N126" s="8">
        <v>2146</v>
      </c>
      <c r="O126" s="8">
        <v>1223</v>
      </c>
      <c r="P126" s="19">
        <v>12208</v>
      </c>
    </row>
    <row r="127" spans="1:16" x14ac:dyDescent="0.3">
      <c r="A127" s="152"/>
      <c r="B127" s="6">
        <v>41579</v>
      </c>
      <c r="C127" s="9">
        <v>8911</v>
      </c>
      <c r="D127" s="9">
        <v>5905</v>
      </c>
      <c r="E127" s="9">
        <v>3333</v>
      </c>
      <c r="F127" s="9">
        <v>1695</v>
      </c>
      <c r="G127" s="20">
        <v>19844</v>
      </c>
      <c r="J127" s="152"/>
      <c r="K127" s="6">
        <v>41579</v>
      </c>
      <c r="L127" s="9">
        <v>6336</v>
      </c>
      <c r="M127" s="9">
        <v>4109</v>
      </c>
      <c r="N127" s="9">
        <v>2513</v>
      </c>
      <c r="O127" s="9">
        <v>1223</v>
      </c>
      <c r="P127" s="20">
        <v>14181</v>
      </c>
    </row>
    <row r="128" spans="1:16" x14ac:dyDescent="0.3">
      <c r="A128" s="152"/>
      <c r="B128" s="6" t="s">
        <v>184</v>
      </c>
      <c r="C128" s="9">
        <v>8938</v>
      </c>
      <c r="D128" s="9">
        <v>5905</v>
      </c>
      <c r="E128" s="9">
        <v>3333</v>
      </c>
      <c r="F128" s="9">
        <v>1695</v>
      </c>
      <c r="G128" s="20">
        <v>19871</v>
      </c>
      <c r="J128" s="152"/>
      <c r="K128" s="6" t="s">
        <v>184</v>
      </c>
      <c r="L128" s="9">
        <v>8518</v>
      </c>
      <c r="M128" s="9">
        <v>5865</v>
      </c>
      <c r="N128" s="9">
        <v>3333</v>
      </c>
      <c r="O128" s="9">
        <v>1695</v>
      </c>
      <c r="P128" s="20">
        <v>19411</v>
      </c>
    </row>
    <row r="129" spans="1:16" x14ac:dyDescent="0.3">
      <c r="A129" s="152"/>
      <c r="B129" s="6" t="s">
        <v>185</v>
      </c>
      <c r="C129" s="9">
        <v>8938</v>
      </c>
      <c r="D129" s="9">
        <v>5905</v>
      </c>
      <c r="E129" s="9">
        <v>3333</v>
      </c>
      <c r="F129" s="9">
        <v>1695</v>
      </c>
      <c r="G129" s="20">
        <v>19871</v>
      </c>
      <c r="J129" s="152"/>
      <c r="K129" s="6" t="s">
        <v>185</v>
      </c>
      <c r="L129" s="9">
        <v>8719</v>
      </c>
      <c r="M129" s="9">
        <v>5905</v>
      </c>
      <c r="N129" s="9">
        <v>3333</v>
      </c>
      <c r="O129" s="9">
        <v>1695</v>
      </c>
      <c r="P129" s="20">
        <v>19652</v>
      </c>
    </row>
    <row r="130" spans="1:16" x14ac:dyDescent="0.3">
      <c r="A130" s="152"/>
      <c r="B130" s="6" t="s">
        <v>186</v>
      </c>
      <c r="C130" s="9">
        <v>9017</v>
      </c>
      <c r="D130" s="9">
        <v>5905</v>
      </c>
      <c r="E130" s="9">
        <v>3333</v>
      </c>
      <c r="F130" s="9">
        <v>1695</v>
      </c>
      <c r="G130" s="20">
        <v>19950</v>
      </c>
      <c r="J130" s="152"/>
      <c r="K130" s="6" t="s">
        <v>186</v>
      </c>
      <c r="L130" s="9">
        <v>8778</v>
      </c>
      <c r="M130" s="9">
        <v>5905</v>
      </c>
      <c r="N130" s="9">
        <v>3333</v>
      </c>
      <c r="O130" s="9">
        <v>1695</v>
      </c>
      <c r="P130" s="20">
        <v>19711</v>
      </c>
    </row>
    <row r="131" spans="1:16" x14ac:dyDescent="0.3">
      <c r="A131" s="152"/>
      <c r="B131" s="6" t="s">
        <v>187</v>
      </c>
      <c r="C131" s="9">
        <v>9035</v>
      </c>
      <c r="D131" s="9">
        <v>5905</v>
      </c>
      <c r="E131" s="9">
        <v>3333</v>
      </c>
      <c r="F131" s="9">
        <v>1695</v>
      </c>
      <c r="G131" s="20">
        <v>19968</v>
      </c>
      <c r="J131" s="152"/>
      <c r="K131" s="6" t="s">
        <v>187</v>
      </c>
      <c r="L131" s="9">
        <v>8803</v>
      </c>
      <c r="M131" s="9">
        <v>5905</v>
      </c>
      <c r="N131" s="9">
        <v>3333</v>
      </c>
      <c r="O131" s="9">
        <v>1695</v>
      </c>
      <c r="P131" s="20">
        <v>19736</v>
      </c>
    </row>
    <row r="132" spans="1:16" x14ac:dyDescent="0.3">
      <c r="A132" s="152"/>
      <c r="B132" s="6" t="s">
        <v>188</v>
      </c>
      <c r="C132" s="9">
        <v>9034</v>
      </c>
      <c r="D132" s="9">
        <v>5905</v>
      </c>
      <c r="E132" s="9">
        <v>3333</v>
      </c>
      <c r="F132" s="9">
        <v>1695</v>
      </c>
      <c r="G132" s="20">
        <v>19967</v>
      </c>
      <c r="J132" s="152"/>
      <c r="K132" s="6" t="s">
        <v>188</v>
      </c>
      <c r="L132" s="9">
        <v>8752</v>
      </c>
      <c r="M132" s="9">
        <v>5791</v>
      </c>
      <c r="N132" s="9">
        <v>3333</v>
      </c>
      <c r="O132" s="9">
        <v>1550</v>
      </c>
      <c r="P132" s="20">
        <v>19426</v>
      </c>
    </row>
    <row r="133" spans="1:16" x14ac:dyDescent="0.3">
      <c r="A133" s="152"/>
      <c r="B133" s="6" t="s">
        <v>189</v>
      </c>
      <c r="C133" s="9">
        <v>9068</v>
      </c>
      <c r="D133" s="9">
        <v>5905</v>
      </c>
      <c r="E133" s="9">
        <v>3333</v>
      </c>
      <c r="F133" s="9">
        <v>1695</v>
      </c>
      <c r="G133" s="20">
        <v>20001</v>
      </c>
      <c r="J133" s="152"/>
      <c r="K133" s="6" t="s">
        <v>189</v>
      </c>
      <c r="L133" s="9">
        <v>8631</v>
      </c>
      <c r="M133" s="9">
        <v>5865</v>
      </c>
      <c r="N133" s="9">
        <v>3333</v>
      </c>
      <c r="O133" s="9">
        <v>1695</v>
      </c>
      <c r="P133" s="20">
        <v>19524</v>
      </c>
    </row>
    <row r="134" spans="1:16" x14ac:dyDescent="0.3">
      <c r="A134" s="152"/>
      <c r="B134" s="6">
        <v>41365</v>
      </c>
      <c r="C134" s="9">
        <v>9001</v>
      </c>
      <c r="D134" s="9">
        <v>5915</v>
      </c>
      <c r="E134" s="9">
        <v>3333</v>
      </c>
      <c r="F134" s="9">
        <v>1695</v>
      </c>
      <c r="G134" s="20">
        <v>19944</v>
      </c>
      <c r="J134" s="152"/>
      <c r="K134" s="6">
        <v>41365</v>
      </c>
      <c r="L134" s="9">
        <v>8127</v>
      </c>
      <c r="M134" s="9">
        <v>5828</v>
      </c>
      <c r="N134" s="9">
        <v>3333</v>
      </c>
      <c r="O134" s="9">
        <v>1695</v>
      </c>
      <c r="P134" s="20">
        <v>18983</v>
      </c>
    </row>
    <row r="135" spans="1:16" x14ac:dyDescent="0.3">
      <c r="A135" s="152"/>
      <c r="B135" s="6">
        <v>41334</v>
      </c>
      <c r="C135" s="9">
        <v>9075</v>
      </c>
      <c r="D135" s="9">
        <v>5920</v>
      </c>
      <c r="E135" s="9">
        <v>3353</v>
      </c>
      <c r="F135" s="9">
        <v>1695</v>
      </c>
      <c r="G135" s="20">
        <v>20043</v>
      </c>
      <c r="J135" s="152"/>
      <c r="K135" s="6">
        <v>41334</v>
      </c>
      <c r="L135" s="9">
        <v>7958</v>
      </c>
      <c r="M135" s="9">
        <v>5717</v>
      </c>
      <c r="N135" s="9">
        <v>3109</v>
      </c>
      <c r="O135" s="9">
        <v>1695</v>
      </c>
      <c r="P135" s="20">
        <v>18479</v>
      </c>
    </row>
    <row r="136" spans="1:16" x14ac:dyDescent="0.3">
      <c r="A136" s="152"/>
      <c r="B136" s="6">
        <v>41306</v>
      </c>
      <c r="C136" s="9">
        <v>8964</v>
      </c>
      <c r="D136" s="9">
        <v>5920</v>
      </c>
      <c r="E136" s="9">
        <v>3353</v>
      </c>
      <c r="F136" s="9">
        <v>1695</v>
      </c>
      <c r="G136" s="20">
        <v>19932</v>
      </c>
      <c r="J136" s="152"/>
      <c r="K136" s="6">
        <v>41306</v>
      </c>
      <c r="L136" s="9">
        <v>5675</v>
      </c>
      <c r="M136" s="9">
        <v>3273</v>
      </c>
      <c r="N136" s="9">
        <v>1930</v>
      </c>
      <c r="O136" s="9">
        <v>843</v>
      </c>
      <c r="P136" s="20">
        <v>11721</v>
      </c>
    </row>
    <row r="137" spans="1:16" ht="15" thickBot="1" x14ac:dyDescent="0.35">
      <c r="A137" s="153"/>
      <c r="B137" s="7" t="s">
        <v>190</v>
      </c>
      <c r="C137" s="10">
        <v>9071</v>
      </c>
      <c r="D137" s="10">
        <v>5854</v>
      </c>
      <c r="E137" s="10">
        <v>3353</v>
      </c>
      <c r="F137" s="10">
        <v>1695</v>
      </c>
      <c r="G137" s="21">
        <v>19973</v>
      </c>
      <c r="J137" s="153"/>
      <c r="K137" s="7" t="s">
        <v>190</v>
      </c>
      <c r="L137" s="10">
        <v>5490</v>
      </c>
      <c r="M137" s="10">
        <v>3058</v>
      </c>
      <c r="N137" s="10">
        <v>2242</v>
      </c>
      <c r="O137" s="10">
        <v>917</v>
      </c>
      <c r="P137" s="21">
        <v>11707</v>
      </c>
    </row>
    <row r="138" spans="1:16" x14ac:dyDescent="0.3">
      <c r="A138" s="151">
        <v>2012</v>
      </c>
      <c r="B138" s="5" t="s">
        <v>191</v>
      </c>
      <c r="C138" s="8">
        <v>10288</v>
      </c>
      <c r="D138" s="8">
        <v>4768</v>
      </c>
      <c r="E138" s="8">
        <v>3213</v>
      </c>
      <c r="F138" s="8">
        <v>1639</v>
      </c>
      <c r="G138" s="19">
        <v>19908</v>
      </c>
      <c r="J138" s="151">
        <v>2012</v>
      </c>
      <c r="K138" s="5" t="s">
        <v>191</v>
      </c>
      <c r="L138" s="8">
        <v>6812</v>
      </c>
      <c r="M138" s="8">
        <v>2725</v>
      </c>
      <c r="N138" s="8">
        <v>2384</v>
      </c>
      <c r="O138" s="8">
        <v>1075</v>
      </c>
      <c r="P138" s="19">
        <v>12996</v>
      </c>
    </row>
    <row r="139" spans="1:16" x14ac:dyDescent="0.3">
      <c r="A139" s="152">
        <v>2010</v>
      </c>
      <c r="B139" s="6">
        <v>41214</v>
      </c>
      <c r="C139" s="9">
        <v>10454</v>
      </c>
      <c r="D139" s="9">
        <v>4769</v>
      </c>
      <c r="E139" s="9">
        <v>3213</v>
      </c>
      <c r="F139" s="9">
        <v>1515</v>
      </c>
      <c r="G139" s="20">
        <v>19951</v>
      </c>
      <c r="J139" s="152">
        <v>2010</v>
      </c>
      <c r="K139" s="6">
        <v>41214</v>
      </c>
      <c r="L139" s="9">
        <v>7513</v>
      </c>
      <c r="M139" s="9">
        <v>3358</v>
      </c>
      <c r="N139" s="9">
        <v>2510</v>
      </c>
      <c r="O139" s="9">
        <v>1075</v>
      </c>
      <c r="P139" s="20">
        <v>14456</v>
      </c>
    </row>
    <row r="140" spans="1:16" x14ac:dyDescent="0.3">
      <c r="A140" s="152">
        <v>2010</v>
      </c>
      <c r="B140" s="6" t="s">
        <v>192</v>
      </c>
      <c r="C140" s="9">
        <v>10488</v>
      </c>
      <c r="D140" s="9">
        <v>4799</v>
      </c>
      <c r="E140" s="9">
        <v>3213</v>
      </c>
      <c r="F140" s="9">
        <v>1639</v>
      </c>
      <c r="G140" s="20">
        <v>20139</v>
      </c>
      <c r="J140" s="152">
        <v>2010</v>
      </c>
      <c r="K140" s="6" t="s">
        <v>192</v>
      </c>
      <c r="L140" s="9">
        <v>10123</v>
      </c>
      <c r="M140" s="9">
        <v>4759</v>
      </c>
      <c r="N140" s="9">
        <v>3213</v>
      </c>
      <c r="O140" s="9">
        <v>1639</v>
      </c>
      <c r="P140" s="20">
        <v>19734</v>
      </c>
    </row>
    <row r="141" spans="1:16" x14ac:dyDescent="0.3">
      <c r="A141" s="152">
        <v>2010</v>
      </c>
      <c r="B141" s="6" t="s">
        <v>193</v>
      </c>
      <c r="C141" s="9">
        <v>10484</v>
      </c>
      <c r="D141" s="9">
        <v>4824</v>
      </c>
      <c r="E141" s="9">
        <v>3213</v>
      </c>
      <c r="F141" s="9">
        <v>1639</v>
      </c>
      <c r="G141" s="20">
        <v>20160</v>
      </c>
      <c r="J141" s="152">
        <v>2010</v>
      </c>
      <c r="K141" s="6" t="s">
        <v>193</v>
      </c>
      <c r="L141" s="9">
        <v>10146</v>
      </c>
      <c r="M141" s="9">
        <v>4784</v>
      </c>
      <c r="N141" s="9">
        <v>3213</v>
      </c>
      <c r="O141" s="9">
        <v>1639</v>
      </c>
      <c r="P141" s="20">
        <v>19782</v>
      </c>
    </row>
    <row r="142" spans="1:16" x14ac:dyDescent="0.3">
      <c r="A142" s="152">
        <v>2010</v>
      </c>
      <c r="B142" s="6" t="s">
        <v>194</v>
      </c>
      <c r="C142" s="9">
        <v>10493</v>
      </c>
      <c r="D142" s="9">
        <v>4824</v>
      </c>
      <c r="E142" s="9">
        <v>3213</v>
      </c>
      <c r="F142" s="9">
        <v>1639</v>
      </c>
      <c r="G142" s="20">
        <v>20169</v>
      </c>
      <c r="J142" s="152">
        <v>2010</v>
      </c>
      <c r="K142" s="6" t="s">
        <v>194</v>
      </c>
      <c r="L142" s="9">
        <v>10094</v>
      </c>
      <c r="M142" s="9">
        <v>4784</v>
      </c>
      <c r="N142" s="9">
        <v>3213</v>
      </c>
      <c r="O142" s="9">
        <v>1639</v>
      </c>
      <c r="P142" s="20">
        <v>19730</v>
      </c>
    </row>
    <row r="143" spans="1:16" x14ac:dyDescent="0.3">
      <c r="A143" s="152">
        <v>2010</v>
      </c>
      <c r="B143" s="6" t="s">
        <v>195</v>
      </c>
      <c r="C143" s="9">
        <v>10521</v>
      </c>
      <c r="D143" s="9">
        <v>4828</v>
      </c>
      <c r="E143" s="9">
        <v>3213</v>
      </c>
      <c r="F143" s="9">
        <v>1639</v>
      </c>
      <c r="G143" s="20">
        <v>20201</v>
      </c>
      <c r="J143" s="152">
        <v>2010</v>
      </c>
      <c r="K143" s="6" t="s">
        <v>195</v>
      </c>
      <c r="L143" s="9">
        <v>10107</v>
      </c>
      <c r="M143" s="9">
        <v>4788</v>
      </c>
      <c r="N143" s="9">
        <v>3213</v>
      </c>
      <c r="O143" s="9">
        <v>1639</v>
      </c>
      <c r="P143" s="20">
        <v>19747</v>
      </c>
    </row>
    <row r="144" spans="1:16" x14ac:dyDescent="0.3">
      <c r="A144" s="152">
        <v>2010</v>
      </c>
      <c r="B144" s="6" t="s">
        <v>196</v>
      </c>
      <c r="C144" s="9">
        <v>10550</v>
      </c>
      <c r="D144" s="9">
        <v>4828</v>
      </c>
      <c r="E144" s="9">
        <v>3213</v>
      </c>
      <c r="F144" s="9">
        <v>1639</v>
      </c>
      <c r="G144" s="20">
        <v>20230</v>
      </c>
      <c r="J144" s="152">
        <v>2010</v>
      </c>
      <c r="K144" s="6" t="s">
        <v>196</v>
      </c>
      <c r="L144" s="9">
        <v>9455</v>
      </c>
      <c r="M144" s="9">
        <v>4778</v>
      </c>
      <c r="N144" s="9">
        <v>3213</v>
      </c>
      <c r="O144" s="9">
        <v>1639</v>
      </c>
      <c r="P144" s="20">
        <v>19085</v>
      </c>
    </row>
    <row r="145" spans="1:16" x14ac:dyDescent="0.3">
      <c r="A145" s="152">
        <v>2010</v>
      </c>
      <c r="B145" s="6" t="s">
        <v>197</v>
      </c>
      <c r="C145" s="9">
        <v>10504</v>
      </c>
      <c r="D145" s="9">
        <v>4818</v>
      </c>
      <c r="E145" s="9">
        <v>3157</v>
      </c>
      <c r="F145" s="9">
        <v>1639</v>
      </c>
      <c r="G145" s="20">
        <v>20118</v>
      </c>
      <c r="J145" s="152">
        <v>2010</v>
      </c>
      <c r="K145" s="6" t="s">
        <v>197</v>
      </c>
      <c r="L145" s="9">
        <v>9366</v>
      </c>
      <c r="M145" s="9">
        <v>4778</v>
      </c>
      <c r="N145" s="9">
        <v>3157</v>
      </c>
      <c r="O145" s="9">
        <v>1639</v>
      </c>
      <c r="P145" s="20">
        <v>18940</v>
      </c>
    </row>
    <row r="146" spans="1:16" x14ac:dyDescent="0.3">
      <c r="A146" s="152">
        <v>2010</v>
      </c>
      <c r="B146" s="6">
        <v>41000</v>
      </c>
      <c r="C146" s="9">
        <v>9873</v>
      </c>
      <c r="D146" s="9">
        <v>4818</v>
      </c>
      <c r="E146" s="9">
        <v>3150</v>
      </c>
      <c r="F146" s="9">
        <v>1639</v>
      </c>
      <c r="G146" s="20">
        <v>19480</v>
      </c>
      <c r="J146" s="152">
        <v>2010</v>
      </c>
      <c r="K146" s="6">
        <v>41000</v>
      </c>
      <c r="L146" s="9">
        <v>9198</v>
      </c>
      <c r="M146" s="9">
        <v>4778</v>
      </c>
      <c r="N146" s="9">
        <v>3150</v>
      </c>
      <c r="O146" s="9">
        <v>1639</v>
      </c>
      <c r="P146" s="20">
        <v>18765</v>
      </c>
    </row>
    <row r="147" spans="1:16" x14ac:dyDescent="0.3">
      <c r="A147" s="152">
        <v>2010</v>
      </c>
      <c r="B147" s="6">
        <v>40969</v>
      </c>
      <c r="C147" s="9">
        <v>9861</v>
      </c>
      <c r="D147" s="9">
        <v>4814</v>
      </c>
      <c r="E147" s="9">
        <v>3150</v>
      </c>
      <c r="F147" s="9">
        <v>1639</v>
      </c>
      <c r="G147" s="20">
        <v>19464</v>
      </c>
      <c r="J147" s="152">
        <v>2010</v>
      </c>
      <c r="K147" s="6">
        <v>40969</v>
      </c>
      <c r="L147" s="9">
        <v>8129</v>
      </c>
      <c r="M147" s="9">
        <v>4373</v>
      </c>
      <c r="N147" s="9">
        <v>2937</v>
      </c>
      <c r="O147" s="9">
        <v>1621</v>
      </c>
      <c r="P147" s="20">
        <v>17060</v>
      </c>
    </row>
    <row r="148" spans="1:16" x14ac:dyDescent="0.3">
      <c r="A148" s="152">
        <v>2010</v>
      </c>
      <c r="B148" s="6">
        <v>40940</v>
      </c>
      <c r="C148" s="9">
        <v>9835</v>
      </c>
      <c r="D148" s="9">
        <v>4784</v>
      </c>
      <c r="E148" s="9">
        <v>3150</v>
      </c>
      <c r="F148" s="9">
        <v>1515</v>
      </c>
      <c r="G148" s="20">
        <v>19284</v>
      </c>
      <c r="J148" s="152">
        <v>2010</v>
      </c>
      <c r="K148" s="6">
        <v>40940</v>
      </c>
      <c r="L148" s="9">
        <v>5902</v>
      </c>
      <c r="M148" s="9">
        <v>2737</v>
      </c>
      <c r="N148" s="9">
        <v>1902</v>
      </c>
      <c r="O148" s="9">
        <v>873</v>
      </c>
      <c r="P148" s="20">
        <v>11414</v>
      </c>
    </row>
    <row r="149" spans="1:16" ht="15" thickBot="1" x14ac:dyDescent="0.35">
      <c r="A149" s="153">
        <v>2010</v>
      </c>
      <c r="B149" s="7" t="s">
        <v>198</v>
      </c>
      <c r="C149" s="10">
        <v>9858</v>
      </c>
      <c r="D149" s="10">
        <v>4780</v>
      </c>
      <c r="E149" s="10">
        <v>3150</v>
      </c>
      <c r="F149" s="10">
        <v>1515</v>
      </c>
      <c r="G149" s="21">
        <v>19303</v>
      </c>
      <c r="J149" s="153">
        <v>2010</v>
      </c>
      <c r="K149" s="7" t="s">
        <v>198</v>
      </c>
      <c r="L149" s="10">
        <v>5541</v>
      </c>
      <c r="M149" s="10">
        <v>2205</v>
      </c>
      <c r="N149" s="10">
        <v>2022</v>
      </c>
      <c r="O149" s="10">
        <v>873</v>
      </c>
      <c r="P149" s="21">
        <v>10641</v>
      </c>
    </row>
    <row r="150" spans="1:16" x14ac:dyDescent="0.3">
      <c r="A150" s="151">
        <v>2011</v>
      </c>
      <c r="B150" s="5" t="s">
        <v>199</v>
      </c>
      <c r="C150" s="8">
        <v>10195</v>
      </c>
      <c r="D150" s="8">
        <v>4770</v>
      </c>
      <c r="E150" s="8">
        <v>3255</v>
      </c>
      <c r="F150" s="8">
        <v>1507</v>
      </c>
      <c r="G150" s="19">
        <v>19727</v>
      </c>
      <c r="J150" s="151">
        <v>2011</v>
      </c>
      <c r="K150" s="5" t="s">
        <v>199</v>
      </c>
      <c r="L150" s="8">
        <v>6062</v>
      </c>
      <c r="M150" s="8">
        <v>2716</v>
      </c>
      <c r="N150" s="8">
        <v>2228</v>
      </c>
      <c r="O150" s="8">
        <v>1097</v>
      </c>
      <c r="P150" s="19">
        <v>12103</v>
      </c>
    </row>
    <row r="151" spans="1:16" x14ac:dyDescent="0.3">
      <c r="A151" s="152">
        <v>2010</v>
      </c>
      <c r="B151" s="6">
        <v>40848</v>
      </c>
      <c r="C151" s="9">
        <v>10200</v>
      </c>
      <c r="D151" s="9">
        <v>4782</v>
      </c>
      <c r="E151" s="9">
        <v>3255</v>
      </c>
      <c r="F151" s="9">
        <v>1507</v>
      </c>
      <c r="G151" s="20">
        <v>19744</v>
      </c>
      <c r="J151" s="152">
        <v>2010</v>
      </c>
      <c r="K151" s="6">
        <v>40848</v>
      </c>
      <c r="L151" s="9">
        <v>6439</v>
      </c>
      <c r="M151" s="9">
        <v>3676</v>
      </c>
      <c r="N151" s="9">
        <v>2308</v>
      </c>
      <c r="O151" s="9">
        <v>1097</v>
      </c>
      <c r="P151" s="20">
        <v>13520</v>
      </c>
    </row>
    <row r="152" spans="1:16" x14ac:dyDescent="0.3">
      <c r="A152" s="152">
        <v>2010</v>
      </c>
      <c r="B152" s="6" t="s">
        <v>200</v>
      </c>
      <c r="C152" s="9">
        <v>10297</v>
      </c>
      <c r="D152" s="9">
        <v>4812</v>
      </c>
      <c r="E152" s="9">
        <v>3255</v>
      </c>
      <c r="F152" s="9">
        <v>1631</v>
      </c>
      <c r="G152" s="20">
        <v>19995</v>
      </c>
      <c r="J152" s="152">
        <v>2010</v>
      </c>
      <c r="K152" s="6" t="s">
        <v>200</v>
      </c>
      <c r="L152" s="9">
        <v>9461</v>
      </c>
      <c r="M152" s="9">
        <v>4772</v>
      </c>
      <c r="N152" s="9">
        <v>3255</v>
      </c>
      <c r="O152" s="9">
        <v>1631</v>
      </c>
      <c r="P152" s="20">
        <v>19119</v>
      </c>
    </row>
    <row r="153" spans="1:16" x14ac:dyDescent="0.3">
      <c r="A153" s="152">
        <v>2010</v>
      </c>
      <c r="B153" s="6" t="s">
        <v>201</v>
      </c>
      <c r="C153" s="9">
        <v>10277</v>
      </c>
      <c r="D153" s="9">
        <v>4861</v>
      </c>
      <c r="E153" s="9">
        <v>3255</v>
      </c>
      <c r="F153" s="9">
        <v>1631</v>
      </c>
      <c r="G153" s="20">
        <v>20024</v>
      </c>
      <c r="J153" s="152">
        <v>2010</v>
      </c>
      <c r="K153" s="6" t="s">
        <v>201</v>
      </c>
      <c r="L153" s="9">
        <v>9779</v>
      </c>
      <c r="M153" s="9">
        <v>4821</v>
      </c>
      <c r="N153" s="9">
        <v>3255</v>
      </c>
      <c r="O153" s="9">
        <v>1631</v>
      </c>
      <c r="P153" s="20">
        <v>19486</v>
      </c>
    </row>
    <row r="154" spans="1:16" x14ac:dyDescent="0.3">
      <c r="A154" s="152">
        <v>2010</v>
      </c>
      <c r="B154" s="6" t="s">
        <v>202</v>
      </c>
      <c r="C154" s="9">
        <v>10297</v>
      </c>
      <c r="D154" s="9">
        <v>4861</v>
      </c>
      <c r="E154" s="9">
        <v>3255</v>
      </c>
      <c r="F154" s="9">
        <v>1631</v>
      </c>
      <c r="G154" s="20">
        <v>20044</v>
      </c>
      <c r="J154" s="152">
        <v>2010</v>
      </c>
      <c r="K154" s="6" t="s">
        <v>202</v>
      </c>
      <c r="L154" s="9">
        <v>9933</v>
      </c>
      <c r="M154" s="9">
        <v>4861</v>
      </c>
      <c r="N154" s="9">
        <v>3255</v>
      </c>
      <c r="O154" s="9">
        <v>1631</v>
      </c>
      <c r="P154" s="20">
        <v>19680</v>
      </c>
    </row>
    <row r="155" spans="1:16" x14ac:dyDescent="0.3">
      <c r="A155" s="152">
        <v>2010</v>
      </c>
      <c r="B155" s="6" t="s">
        <v>203</v>
      </c>
      <c r="C155" s="9">
        <v>10282</v>
      </c>
      <c r="D155" s="9">
        <v>4841</v>
      </c>
      <c r="E155" s="9">
        <v>3255</v>
      </c>
      <c r="F155" s="9">
        <v>1631</v>
      </c>
      <c r="G155" s="20">
        <v>20009</v>
      </c>
      <c r="J155" s="152">
        <v>2010</v>
      </c>
      <c r="K155" s="6" t="s">
        <v>203</v>
      </c>
      <c r="L155" s="9">
        <v>9936</v>
      </c>
      <c r="M155" s="9">
        <v>4841</v>
      </c>
      <c r="N155" s="9">
        <v>3255</v>
      </c>
      <c r="O155" s="9">
        <v>1631</v>
      </c>
      <c r="P155" s="20">
        <v>19663</v>
      </c>
    </row>
    <row r="156" spans="1:16" x14ac:dyDescent="0.3">
      <c r="A156" s="152">
        <v>2010</v>
      </c>
      <c r="B156" s="6" t="s">
        <v>204</v>
      </c>
      <c r="C156" s="9">
        <v>10321</v>
      </c>
      <c r="D156" s="9">
        <v>4841</v>
      </c>
      <c r="E156" s="9">
        <v>3255</v>
      </c>
      <c r="F156" s="9">
        <v>1631</v>
      </c>
      <c r="G156" s="20">
        <v>20048</v>
      </c>
      <c r="J156" s="152">
        <v>2010</v>
      </c>
      <c r="K156" s="6" t="s">
        <v>204</v>
      </c>
      <c r="L156" s="9">
        <v>9887</v>
      </c>
      <c r="M156" s="9">
        <v>4801</v>
      </c>
      <c r="N156" s="9">
        <v>3255</v>
      </c>
      <c r="O156" s="9">
        <v>1631</v>
      </c>
      <c r="P156" s="20">
        <v>19574</v>
      </c>
    </row>
    <row r="157" spans="1:16" x14ac:dyDescent="0.3">
      <c r="A157" s="152">
        <v>2010</v>
      </c>
      <c r="B157" s="6" t="s">
        <v>205</v>
      </c>
      <c r="C157" s="9">
        <v>10283</v>
      </c>
      <c r="D157" s="9">
        <v>4841</v>
      </c>
      <c r="E157" s="9">
        <v>3255</v>
      </c>
      <c r="F157" s="9">
        <v>1631</v>
      </c>
      <c r="G157" s="20">
        <v>20010</v>
      </c>
      <c r="J157" s="152">
        <v>2010</v>
      </c>
      <c r="K157" s="6" t="s">
        <v>205</v>
      </c>
      <c r="L157" s="9">
        <v>9754</v>
      </c>
      <c r="M157" s="9">
        <v>4801</v>
      </c>
      <c r="N157" s="9">
        <v>3255</v>
      </c>
      <c r="O157" s="9">
        <v>1631</v>
      </c>
      <c r="P157" s="20">
        <v>19441</v>
      </c>
    </row>
    <row r="158" spans="1:16" x14ac:dyDescent="0.3">
      <c r="A158" s="152">
        <v>2010</v>
      </c>
      <c r="B158" s="6">
        <v>40634</v>
      </c>
      <c r="C158" s="9">
        <v>10284</v>
      </c>
      <c r="D158" s="9">
        <v>4841</v>
      </c>
      <c r="E158" s="9">
        <v>3255</v>
      </c>
      <c r="F158" s="9">
        <v>1575</v>
      </c>
      <c r="G158" s="20">
        <v>19955</v>
      </c>
      <c r="J158" s="152">
        <v>2010</v>
      </c>
      <c r="K158" s="6">
        <v>40634</v>
      </c>
      <c r="L158" s="9">
        <v>9596</v>
      </c>
      <c r="M158" s="9">
        <v>4801</v>
      </c>
      <c r="N158" s="9">
        <v>3255</v>
      </c>
      <c r="O158" s="9">
        <v>1575</v>
      </c>
      <c r="P158" s="20">
        <v>19227</v>
      </c>
    </row>
    <row r="159" spans="1:16" x14ac:dyDescent="0.3">
      <c r="A159" s="152">
        <v>2010</v>
      </c>
      <c r="B159" s="6">
        <v>40603</v>
      </c>
      <c r="C159" s="9">
        <v>10254</v>
      </c>
      <c r="D159" s="9">
        <v>4801</v>
      </c>
      <c r="E159" s="9">
        <v>3244</v>
      </c>
      <c r="F159" s="9">
        <v>1513</v>
      </c>
      <c r="G159" s="20">
        <v>19812</v>
      </c>
      <c r="J159" s="152">
        <v>2010</v>
      </c>
      <c r="K159" s="6">
        <v>40603</v>
      </c>
      <c r="L159" s="9">
        <v>7746</v>
      </c>
      <c r="M159" s="9">
        <v>4468</v>
      </c>
      <c r="N159" s="9">
        <v>3161</v>
      </c>
      <c r="O159" s="9">
        <v>1213</v>
      </c>
      <c r="P159" s="20">
        <v>16588</v>
      </c>
    </row>
    <row r="160" spans="1:16" x14ac:dyDescent="0.3">
      <c r="A160" s="152">
        <v>2010</v>
      </c>
      <c r="B160" s="6">
        <v>40575</v>
      </c>
      <c r="C160" s="9">
        <v>10207</v>
      </c>
      <c r="D160" s="9">
        <v>4771</v>
      </c>
      <c r="E160" s="9">
        <v>3037</v>
      </c>
      <c r="F160" s="9">
        <v>1507</v>
      </c>
      <c r="G160" s="20">
        <v>19522</v>
      </c>
      <c r="J160" s="152">
        <v>2010</v>
      </c>
      <c r="K160" s="6">
        <v>40575</v>
      </c>
      <c r="L160" s="9">
        <v>5878</v>
      </c>
      <c r="M160" s="9">
        <v>2572</v>
      </c>
      <c r="N160" s="9">
        <v>2100</v>
      </c>
      <c r="O160" s="9">
        <v>1097</v>
      </c>
      <c r="P160" s="20">
        <v>11647</v>
      </c>
    </row>
    <row r="161" spans="1:16" ht="15" thickBot="1" x14ac:dyDescent="0.35">
      <c r="A161" s="153">
        <v>2010</v>
      </c>
      <c r="B161" s="7" t="s">
        <v>206</v>
      </c>
      <c r="C161" s="10">
        <v>10239</v>
      </c>
      <c r="D161" s="10">
        <v>4771</v>
      </c>
      <c r="E161" s="10">
        <v>3157</v>
      </c>
      <c r="F161" s="10">
        <v>1507</v>
      </c>
      <c r="G161" s="21">
        <v>19674</v>
      </c>
      <c r="J161" s="153">
        <v>2010</v>
      </c>
      <c r="K161" s="7" t="s">
        <v>206</v>
      </c>
      <c r="L161" s="10">
        <v>5611</v>
      </c>
      <c r="M161" s="10">
        <v>2359</v>
      </c>
      <c r="N161" s="10">
        <v>2339</v>
      </c>
      <c r="O161" s="10">
        <v>1207</v>
      </c>
      <c r="P161" s="21">
        <v>11516</v>
      </c>
    </row>
    <row r="162" spans="1:16" x14ac:dyDescent="0.3">
      <c r="A162" s="151">
        <v>2010</v>
      </c>
      <c r="B162" s="5" t="s">
        <v>207</v>
      </c>
      <c r="C162" s="8">
        <v>10585</v>
      </c>
      <c r="D162" s="8">
        <v>4972</v>
      </c>
      <c r="E162" s="8">
        <v>3194</v>
      </c>
      <c r="F162" s="8">
        <v>1631</v>
      </c>
      <c r="G162" s="19">
        <v>20382</v>
      </c>
      <c r="J162" s="151">
        <v>2010</v>
      </c>
      <c r="K162" s="5" t="s">
        <v>207</v>
      </c>
      <c r="L162" s="8">
        <v>6483</v>
      </c>
      <c r="M162" s="8">
        <v>2590</v>
      </c>
      <c r="N162" s="8">
        <v>2408</v>
      </c>
      <c r="O162" s="8">
        <v>1331</v>
      </c>
      <c r="P162" s="19">
        <v>12812</v>
      </c>
    </row>
    <row r="163" spans="1:16" x14ac:dyDescent="0.3">
      <c r="A163" s="152">
        <v>2010</v>
      </c>
      <c r="B163" s="6">
        <v>40483</v>
      </c>
      <c r="C163" s="9">
        <v>10653</v>
      </c>
      <c r="D163" s="9">
        <v>4972</v>
      </c>
      <c r="E163" s="9">
        <v>3194</v>
      </c>
      <c r="F163" s="9">
        <v>1633</v>
      </c>
      <c r="G163" s="20">
        <v>20452</v>
      </c>
      <c r="J163" s="152">
        <v>2010</v>
      </c>
      <c r="K163" s="6">
        <v>40483</v>
      </c>
      <c r="L163" s="9">
        <v>7119</v>
      </c>
      <c r="M163" s="9">
        <v>3448</v>
      </c>
      <c r="N163" s="9">
        <v>2488</v>
      </c>
      <c r="O163" s="9">
        <v>1333</v>
      </c>
      <c r="P163" s="20">
        <v>14388</v>
      </c>
    </row>
    <row r="164" spans="1:16" x14ac:dyDescent="0.3">
      <c r="A164" s="152">
        <v>2010</v>
      </c>
      <c r="B164" s="6" t="s">
        <v>208</v>
      </c>
      <c r="C164" s="9">
        <v>10670</v>
      </c>
      <c r="D164" s="9">
        <v>4972</v>
      </c>
      <c r="E164" s="9">
        <v>3250</v>
      </c>
      <c r="F164" s="9">
        <v>1583</v>
      </c>
      <c r="G164" s="20">
        <v>20475</v>
      </c>
      <c r="J164" s="152">
        <v>2010</v>
      </c>
      <c r="K164" s="6" t="s">
        <v>208</v>
      </c>
      <c r="L164" s="9">
        <v>9869</v>
      </c>
      <c r="M164" s="9">
        <v>4827</v>
      </c>
      <c r="N164" s="9">
        <v>3232</v>
      </c>
      <c r="O164" s="9">
        <v>1583</v>
      </c>
      <c r="P164" s="20">
        <v>19511</v>
      </c>
    </row>
    <row r="165" spans="1:16" x14ac:dyDescent="0.3">
      <c r="A165" s="152">
        <v>2010</v>
      </c>
      <c r="B165" s="6" t="s">
        <v>209</v>
      </c>
      <c r="C165" s="9">
        <v>10696</v>
      </c>
      <c r="D165" s="9">
        <v>4972</v>
      </c>
      <c r="E165" s="9">
        <v>3250</v>
      </c>
      <c r="F165" s="9">
        <v>1583</v>
      </c>
      <c r="G165" s="20">
        <v>20501</v>
      </c>
      <c r="J165" s="152">
        <v>2010</v>
      </c>
      <c r="K165" s="6" t="s">
        <v>209</v>
      </c>
      <c r="L165" s="9">
        <v>10072</v>
      </c>
      <c r="M165" s="9">
        <v>4827</v>
      </c>
      <c r="N165" s="9">
        <v>3232</v>
      </c>
      <c r="O165" s="9">
        <v>1583</v>
      </c>
      <c r="P165" s="20">
        <v>19714</v>
      </c>
    </row>
    <row r="166" spans="1:16" x14ac:dyDescent="0.3">
      <c r="A166" s="152">
        <v>2010</v>
      </c>
      <c r="B166" s="6" t="s">
        <v>210</v>
      </c>
      <c r="C166" s="9">
        <v>10629</v>
      </c>
      <c r="D166" s="9">
        <v>4972</v>
      </c>
      <c r="E166" s="9">
        <v>3250</v>
      </c>
      <c r="F166" s="9">
        <v>1583</v>
      </c>
      <c r="G166" s="20">
        <v>20434</v>
      </c>
      <c r="J166" s="152">
        <v>2010</v>
      </c>
      <c r="K166" s="6" t="s">
        <v>210</v>
      </c>
      <c r="L166" s="9">
        <v>10043</v>
      </c>
      <c r="M166" s="9">
        <v>4827</v>
      </c>
      <c r="N166" s="9">
        <v>3232</v>
      </c>
      <c r="O166" s="9">
        <v>1583</v>
      </c>
      <c r="P166" s="20">
        <v>19685</v>
      </c>
    </row>
    <row r="167" spans="1:16" x14ac:dyDescent="0.3">
      <c r="A167" s="152">
        <v>2010</v>
      </c>
      <c r="B167" s="6" t="s">
        <v>211</v>
      </c>
      <c r="C167" s="9">
        <v>10624</v>
      </c>
      <c r="D167" s="9">
        <v>4972</v>
      </c>
      <c r="E167" s="9">
        <v>3242</v>
      </c>
      <c r="F167" s="9">
        <v>1583</v>
      </c>
      <c r="G167" s="20">
        <v>20421</v>
      </c>
      <c r="J167" s="152">
        <v>2010</v>
      </c>
      <c r="K167" s="6" t="s">
        <v>211</v>
      </c>
      <c r="L167" s="9">
        <v>10022</v>
      </c>
      <c r="M167" s="9">
        <v>4827</v>
      </c>
      <c r="N167" s="9">
        <v>3224</v>
      </c>
      <c r="O167" s="9">
        <v>1583</v>
      </c>
      <c r="P167" s="20">
        <v>19656</v>
      </c>
    </row>
    <row r="168" spans="1:16" x14ac:dyDescent="0.3">
      <c r="A168" s="152">
        <v>2010</v>
      </c>
      <c r="B168" s="6" t="s">
        <v>212</v>
      </c>
      <c r="C168" s="9">
        <v>10629</v>
      </c>
      <c r="D168" s="9">
        <v>4972</v>
      </c>
      <c r="E168" s="9">
        <v>3242</v>
      </c>
      <c r="F168" s="9">
        <v>1583</v>
      </c>
      <c r="G168" s="20">
        <v>20426</v>
      </c>
      <c r="J168" s="152">
        <v>2010</v>
      </c>
      <c r="K168" s="6" t="s">
        <v>212</v>
      </c>
      <c r="L168" s="9">
        <v>9987</v>
      </c>
      <c r="M168" s="9">
        <v>4827</v>
      </c>
      <c r="N168" s="9">
        <v>3224</v>
      </c>
      <c r="O168" s="9">
        <v>1583</v>
      </c>
      <c r="P168" s="20">
        <v>19621</v>
      </c>
    </row>
    <row r="169" spans="1:16" x14ac:dyDescent="0.3">
      <c r="A169" s="152">
        <v>2010</v>
      </c>
      <c r="B169" s="6" t="s">
        <v>213</v>
      </c>
      <c r="C169" s="9">
        <v>10629</v>
      </c>
      <c r="D169" s="9">
        <v>4979</v>
      </c>
      <c r="E169" s="9">
        <v>3238</v>
      </c>
      <c r="F169" s="9">
        <v>1583</v>
      </c>
      <c r="G169" s="20">
        <v>20429</v>
      </c>
      <c r="J169" s="152">
        <v>2010</v>
      </c>
      <c r="K169" s="6" t="s">
        <v>213</v>
      </c>
      <c r="L169" s="9">
        <v>9833</v>
      </c>
      <c r="M169" s="9">
        <v>4834</v>
      </c>
      <c r="N169" s="9">
        <v>3220</v>
      </c>
      <c r="O169" s="9">
        <v>1583</v>
      </c>
      <c r="P169" s="20">
        <v>19470</v>
      </c>
    </row>
    <row r="170" spans="1:16" x14ac:dyDescent="0.3">
      <c r="A170" s="152">
        <v>2010</v>
      </c>
      <c r="B170" s="6">
        <v>40269</v>
      </c>
      <c r="C170" s="9">
        <v>10598</v>
      </c>
      <c r="D170" s="9">
        <v>4963</v>
      </c>
      <c r="E170" s="9">
        <v>3238</v>
      </c>
      <c r="F170" s="9">
        <v>1583</v>
      </c>
      <c r="G170" s="20">
        <v>20382</v>
      </c>
      <c r="J170" s="152">
        <v>2010</v>
      </c>
      <c r="K170" s="6">
        <v>40269</v>
      </c>
      <c r="L170" s="9">
        <v>9618</v>
      </c>
      <c r="M170" s="9">
        <v>4818</v>
      </c>
      <c r="N170" s="9">
        <v>3220</v>
      </c>
      <c r="O170" s="9">
        <v>1583</v>
      </c>
      <c r="P170" s="20">
        <v>19239</v>
      </c>
    </row>
    <row r="171" spans="1:16" x14ac:dyDescent="0.3">
      <c r="A171" s="152">
        <v>2010</v>
      </c>
      <c r="B171" s="6">
        <v>40238</v>
      </c>
      <c r="C171" s="9">
        <v>10592</v>
      </c>
      <c r="D171" s="9">
        <v>4963</v>
      </c>
      <c r="E171" s="9">
        <v>3238</v>
      </c>
      <c r="F171" s="9">
        <v>1547</v>
      </c>
      <c r="G171" s="20">
        <v>20340</v>
      </c>
      <c r="J171" s="152">
        <v>2010</v>
      </c>
      <c r="K171" s="6">
        <v>40238</v>
      </c>
      <c r="L171" s="9">
        <v>8313</v>
      </c>
      <c r="M171" s="9">
        <v>4400</v>
      </c>
      <c r="N171" s="9">
        <v>3220</v>
      </c>
      <c r="O171" s="9">
        <v>1385</v>
      </c>
      <c r="P171" s="20">
        <v>17318</v>
      </c>
    </row>
    <row r="172" spans="1:16" x14ac:dyDescent="0.3">
      <c r="A172" s="152">
        <v>2010</v>
      </c>
      <c r="B172" s="6">
        <v>40210</v>
      </c>
      <c r="C172" s="9">
        <v>10591</v>
      </c>
      <c r="D172" s="9">
        <v>4968</v>
      </c>
      <c r="E172" s="9">
        <v>3222</v>
      </c>
      <c r="F172" s="9">
        <v>1547</v>
      </c>
      <c r="G172" s="20">
        <v>20328</v>
      </c>
      <c r="J172" s="152">
        <v>2010</v>
      </c>
      <c r="K172" s="6">
        <v>40210</v>
      </c>
      <c r="L172" s="9">
        <v>6215</v>
      </c>
      <c r="M172" s="9">
        <v>2581</v>
      </c>
      <c r="N172" s="9">
        <v>1930</v>
      </c>
      <c r="O172" s="9">
        <v>1085</v>
      </c>
      <c r="P172" s="20">
        <v>11811</v>
      </c>
    </row>
    <row r="173" spans="1:16" ht="15" thickBot="1" x14ac:dyDescent="0.35">
      <c r="A173" s="153">
        <v>2010</v>
      </c>
      <c r="B173" s="7" t="s">
        <v>214</v>
      </c>
      <c r="C173" s="10">
        <v>10607</v>
      </c>
      <c r="D173" s="10">
        <v>4968</v>
      </c>
      <c r="E173" s="10">
        <v>3222</v>
      </c>
      <c r="F173" s="10">
        <v>1549</v>
      </c>
      <c r="G173" s="21">
        <v>20346</v>
      </c>
      <c r="J173" s="153">
        <v>2010</v>
      </c>
      <c r="K173" s="7" t="s">
        <v>214</v>
      </c>
      <c r="L173" s="10">
        <v>5778</v>
      </c>
      <c r="M173" s="10">
        <v>1951</v>
      </c>
      <c r="N173" s="10">
        <v>2169</v>
      </c>
      <c r="O173" s="10">
        <v>1087</v>
      </c>
      <c r="P173" s="21">
        <v>10985</v>
      </c>
    </row>
    <row r="174" spans="1:16" x14ac:dyDescent="0.3">
      <c r="A174" s="151">
        <v>2009</v>
      </c>
      <c r="B174" s="5" t="s">
        <v>215</v>
      </c>
      <c r="C174" s="8">
        <v>10769</v>
      </c>
      <c r="D174" s="8">
        <v>5123</v>
      </c>
      <c r="E174" s="8">
        <v>3171</v>
      </c>
      <c r="F174" s="8">
        <v>1549</v>
      </c>
      <c r="G174" s="19">
        <v>20612</v>
      </c>
      <c r="J174" s="151">
        <v>2009</v>
      </c>
      <c r="K174" s="5" t="s">
        <v>215</v>
      </c>
      <c r="L174" s="8">
        <v>6292</v>
      </c>
      <c r="M174" s="8">
        <v>2609</v>
      </c>
      <c r="N174" s="8">
        <v>2159</v>
      </c>
      <c r="O174" s="8">
        <v>1087</v>
      </c>
      <c r="P174" s="19">
        <v>12147</v>
      </c>
    </row>
    <row r="175" spans="1:16" x14ac:dyDescent="0.3">
      <c r="A175" s="152">
        <v>2009</v>
      </c>
      <c r="B175" s="6">
        <v>40118</v>
      </c>
      <c r="C175" s="9">
        <v>10753</v>
      </c>
      <c r="D175" s="9">
        <v>5143</v>
      </c>
      <c r="E175" s="9">
        <v>3171</v>
      </c>
      <c r="F175" s="9">
        <v>1549</v>
      </c>
      <c r="G175" s="20">
        <v>20616</v>
      </c>
      <c r="J175" s="152">
        <v>2009</v>
      </c>
      <c r="K175" s="6">
        <v>40118</v>
      </c>
      <c r="L175" s="9">
        <v>7425</v>
      </c>
      <c r="M175" s="9">
        <v>3459</v>
      </c>
      <c r="N175" s="9">
        <v>2698</v>
      </c>
      <c r="O175" s="9">
        <v>1087</v>
      </c>
      <c r="P175" s="20">
        <v>14669</v>
      </c>
    </row>
    <row r="176" spans="1:16" x14ac:dyDescent="0.3">
      <c r="A176" s="152">
        <v>2009</v>
      </c>
      <c r="B176" s="6" t="s">
        <v>216</v>
      </c>
      <c r="C176" s="9">
        <v>10757</v>
      </c>
      <c r="D176" s="9">
        <v>5229</v>
      </c>
      <c r="E176" s="9">
        <v>3171</v>
      </c>
      <c r="F176" s="9">
        <v>1549</v>
      </c>
      <c r="G176" s="20">
        <v>20706</v>
      </c>
      <c r="J176" s="152">
        <v>2009</v>
      </c>
      <c r="K176" s="6" t="s">
        <v>216</v>
      </c>
      <c r="L176" s="9">
        <v>10404</v>
      </c>
      <c r="M176" s="9">
        <v>5084</v>
      </c>
      <c r="N176" s="9">
        <v>3140</v>
      </c>
      <c r="O176" s="9">
        <v>1549</v>
      </c>
      <c r="P176" s="20">
        <v>20177</v>
      </c>
    </row>
    <row r="177" spans="1:16" x14ac:dyDescent="0.3">
      <c r="A177" s="152">
        <v>2009</v>
      </c>
      <c r="B177" s="6" t="s">
        <v>217</v>
      </c>
      <c r="C177" s="9">
        <v>10777</v>
      </c>
      <c r="D177" s="9">
        <v>5223</v>
      </c>
      <c r="E177" s="9">
        <v>3171</v>
      </c>
      <c r="F177" s="9">
        <v>1549</v>
      </c>
      <c r="G177" s="20">
        <v>20720</v>
      </c>
      <c r="J177" s="152">
        <v>2009</v>
      </c>
      <c r="K177" s="6" t="s">
        <v>217</v>
      </c>
      <c r="L177" s="9">
        <v>10477</v>
      </c>
      <c r="M177" s="9">
        <v>5078</v>
      </c>
      <c r="N177" s="9">
        <v>3140</v>
      </c>
      <c r="O177" s="9">
        <v>1549</v>
      </c>
      <c r="P177" s="20">
        <v>20244</v>
      </c>
    </row>
    <row r="178" spans="1:16" x14ac:dyDescent="0.3">
      <c r="A178" s="152">
        <v>2009</v>
      </c>
      <c r="B178" s="6" t="s">
        <v>218</v>
      </c>
      <c r="C178" s="9">
        <v>10777</v>
      </c>
      <c r="D178" s="9">
        <v>5223</v>
      </c>
      <c r="E178" s="9">
        <v>3171</v>
      </c>
      <c r="F178" s="9">
        <v>1549</v>
      </c>
      <c r="G178" s="20">
        <v>20720</v>
      </c>
      <c r="J178" s="152">
        <v>2009</v>
      </c>
      <c r="K178" s="6" t="s">
        <v>218</v>
      </c>
      <c r="L178" s="9">
        <v>10451</v>
      </c>
      <c r="M178" s="9">
        <v>5078</v>
      </c>
      <c r="N178" s="9">
        <v>3140</v>
      </c>
      <c r="O178" s="9">
        <v>1549</v>
      </c>
      <c r="P178" s="20">
        <v>20218</v>
      </c>
    </row>
    <row r="179" spans="1:16" x14ac:dyDescent="0.3">
      <c r="A179" s="152">
        <v>2009</v>
      </c>
      <c r="B179" s="6" t="s">
        <v>219</v>
      </c>
      <c r="C179" s="9">
        <v>10783</v>
      </c>
      <c r="D179" s="9">
        <v>5223</v>
      </c>
      <c r="E179" s="9">
        <v>3171</v>
      </c>
      <c r="F179" s="9">
        <v>1549</v>
      </c>
      <c r="G179" s="20">
        <v>20726</v>
      </c>
      <c r="J179" s="152">
        <v>2009</v>
      </c>
      <c r="K179" s="6" t="s">
        <v>219</v>
      </c>
      <c r="L179" s="9">
        <v>10363</v>
      </c>
      <c r="M179" s="9">
        <v>5078</v>
      </c>
      <c r="N179" s="9">
        <v>3140</v>
      </c>
      <c r="O179" s="9">
        <v>1549</v>
      </c>
      <c r="P179" s="20">
        <v>20130</v>
      </c>
    </row>
    <row r="180" spans="1:16" x14ac:dyDescent="0.3">
      <c r="A180" s="152">
        <v>2009</v>
      </c>
      <c r="B180" s="6" t="s">
        <v>220</v>
      </c>
      <c r="C180" s="9">
        <v>10783</v>
      </c>
      <c r="D180" s="9">
        <v>5205</v>
      </c>
      <c r="E180" s="9">
        <v>3171</v>
      </c>
      <c r="F180" s="9">
        <v>1549</v>
      </c>
      <c r="G180" s="20">
        <v>20708</v>
      </c>
      <c r="J180" s="152">
        <v>2009</v>
      </c>
      <c r="K180" s="6" t="s">
        <v>220</v>
      </c>
      <c r="L180" s="9">
        <v>10218</v>
      </c>
      <c r="M180" s="9">
        <v>5060</v>
      </c>
      <c r="N180" s="9">
        <v>3140</v>
      </c>
      <c r="O180" s="9">
        <v>1549</v>
      </c>
      <c r="P180" s="20">
        <v>19967</v>
      </c>
    </row>
    <row r="181" spans="1:16" x14ac:dyDescent="0.3">
      <c r="A181" s="152">
        <v>2009</v>
      </c>
      <c r="B181" s="6" t="s">
        <v>221</v>
      </c>
      <c r="C181" s="9">
        <v>10790</v>
      </c>
      <c r="D181" s="9">
        <v>5205</v>
      </c>
      <c r="E181" s="9">
        <v>3171</v>
      </c>
      <c r="F181" s="9">
        <v>1549</v>
      </c>
      <c r="G181" s="20">
        <v>20715</v>
      </c>
      <c r="J181" s="152">
        <v>2009</v>
      </c>
      <c r="K181" s="6" t="s">
        <v>221</v>
      </c>
      <c r="L181" s="9">
        <v>9998</v>
      </c>
      <c r="M181" s="9">
        <v>5060</v>
      </c>
      <c r="N181" s="9">
        <v>3140</v>
      </c>
      <c r="O181" s="9">
        <v>1549</v>
      </c>
      <c r="P181" s="20">
        <v>19747</v>
      </c>
    </row>
    <row r="182" spans="1:16" x14ac:dyDescent="0.3">
      <c r="A182" s="152">
        <v>2009</v>
      </c>
      <c r="B182" s="6">
        <v>39904</v>
      </c>
      <c r="C182" s="9">
        <v>10787</v>
      </c>
      <c r="D182" s="9">
        <v>5205</v>
      </c>
      <c r="E182" s="9">
        <v>3171</v>
      </c>
      <c r="F182" s="9">
        <v>1549</v>
      </c>
      <c r="G182" s="20">
        <v>20712</v>
      </c>
      <c r="J182" s="152">
        <v>2009</v>
      </c>
      <c r="K182" s="6">
        <v>39904</v>
      </c>
      <c r="L182" s="9">
        <v>9788</v>
      </c>
      <c r="M182" s="9">
        <v>5060</v>
      </c>
      <c r="N182" s="9">
        <v>3140</v>
      </c>
      <c r="O182" s="9">
        <v>1549</v>
      </c>
      <c r="P182" s="20">
        <v>19537</v>
      </c>
    </row>
    <row r="183" spans="1:16" x14ac:dyDescent="0.3">
      <c r="A183" s="152">
        <v>2009</v>
      </c>
      <c r="B183" s="6">
        <v>39873</v>
      </c>
      <c r="C183" s="9">
        <v>10764</v>
      </c>
      <c r="D183" s="9">
        <v>5119</v>
      </c>
      <c r="E183" s="9">
        <v>3144</v>
      </c>
      <c r="F183" s="9">
        <v>1475</v>
      </c>
      <c r="G183" s="20">
        <v>20502</v>
      </c>
      <c r="J183" s="152">
        <v>2009</v>
      </c>
      <c r="K183" s="6">
        <v>39873</v>
      </c>
      <c r="L183" s="9">
        <v>8189</v>
      </c>
      <c r="M183" s="9">
        <v>4490</v>
      </c>
      <c r="N183" s="9">
        <v>3030</v>
      </c>
      <c r="O183" s="9">
        <v>1175</v>
      </c>
      <c r="P183" s="20">
        <v>16884</v>
      </c>
    </row>
    <row r="184" spans="1:16" x14ac:dyDescent="0.3">
      <c r="A184" s="152">
        <v>2009</v>
      </c>
      <c r="B184" s="6">
        <v>39845</v>
      </c>
      <c r="C184" s="9">
        <v>10736</v>
      </c>
      <c r="D184" s="9">
        <v>5087</v>
      </c>
      <c r="E184" s="9">
        <v>3144</v>
      </c>
      <c r="F184" s="9">
        <v>1475</v>
      </c>
      <c r="G184" s="20">
        <v>20442</v>
      </c>
      <c r="J184" s="152">
        <v>2009</v>
      </c>
      <c r="K184" s="6">
        <v>39845</v>
      </c>
      <c r="L184" s="9">
        <v>6015</v>
      </c>
      <c r="M184" s="9">
        <v>2452</v>
      </c>
      <c r="N184" s="9">
        <v>2243</v>
      </c>
      <c r="O184" s="9">
        <v>1065</v>
      </c>
      <c r="P184" s="20">
        <v>11775</v>
      </c>
    </row>
    <row r="185" spans="1:16" ht="15" thickBot="1" x14ac:dyDescent="0.35">
      <c r="A185" s="153">
        <v>2009</v>
      </c>
      <c r="B185" s="7" t="s">
        <v>222</v>
      </c>
      <c r="C185" s="10">
        <v>10756</v>
      </c>
      <c r="D185" s="10">
        <v>5087</v>
      </c>
      <c r="E185" s="10">
        <v>3144</v>
      </c>
      <c r="F185" s="10">
        <v>1475</v>
      </c>
      <c r="G185" s="21">
        <v>20462</v>
      </c>
      <c r="J185" s="153">
        <v>2009</v>
      </c>
      <c r="K185" s="7" t="s">
        <v>222</v>
      </c>
      <c r="L185" s="10">
        <v>5827</v>
      </c>
      <c r="M185" s="10">
        <v>2294</v>
      </c>
      <c r="N185" s="10">
        <v>2528</v>
      </c>
      <c r="O185" s="10">
        <v>1065</v>
      </c>
      <c r="P185" s="21">
        <v>11714</v>
      </c>
    </row>
    <row r="186" spans="1:16" x14ac:dyDescent="0.3">
      <c r="A186" s="151">
        <v>2008</v>
      </c>
      <c r="B186" s="5" t="s">
        <v>223</v>
      </c>
      <c r="C186" s="8">
        <v>10697</v>
      </c>
      <c r="D186" s="8">
        <v>5225</v>
      </c>
      <c r="E186" s="8">
        <v>3456</v>
      </c>
      <c r="F186" s="8">
        <v>1543</v>
      </c>
      <c r="G186" s="19">
        <v>20921</v>
      </c>
      <c r="J186" s="151">
        <v>2008</v>
      </c>
      <c r="K186" s="5" t="s">
        <v>223</v>
      </c>
      <c r="L186" s="8">
        <v>6387</v>
      </c>
      <c r="M186" s="8">
        <v>2682</v>
      </c>
      <c r="N186" s="8">
        <v>2528</v>
      </c>
      <c r="O186" s="8">
        <v>1243</v>
      </c>
      <c r="P186" s="19">
        <v>12840</v>
      </c>
    </row>
    <row r="187" spans="1:16" x14ac:dyDescent="0.3">
      <c r="A187" s="152">
        <v>2008</v>
      </c>
      <c r="B187" s="6">
        <v>39753</v>
      </c>
      <c r="C187" s="9">
        <v>10777</v>
      </c>
      <c r="D187" s="9">
        <v>5225</v>
      </c>
      <c r="E187" s="9">
        <v>3456</v>
      </c>
      <c r="F187" s="9">
        <v>1543</v>
      </c>
      <c r="G187" s="20">
        <v>21001</v>
      </c>
      <c r="J187" s="152">
        <v>2008</v>
      </c>
      <c r="K187" s="6">
        <v>39753</v>
      </c>
      <c r="L187" s="9">
        <v>7346</v>
      </c>
      <c r="M187" s="9">
        <v>3835</v>
      </c>
      <c r="N187" s="9">
        <v>2753</v>
      </c>
      <c r="O187" s="9">
        <v>1243</v>
      </c>
      <c r="P187" s="20">
        <v>15177</v>
      </c>
    </row>
    <row r="188" spans="1:16" x14ac:dyDescent="0.3">
      <c r="A188" s="152">
        <v>2008</v>
      </c>
      <c r="B188" s="6" t="s">
        <v>224</v>
      </c>
      <c r="C188" s="9">
        <v>10877</v>
      </c>
      <c r="D188" s="9">
        <v>5225</v>
      </c>
      <c r="E188" s="9">
        <v>3516</v>
      </c>
      <c r="F188" s="9">
        <v>1543</v>
      </c>
      <c r="G188" s="20">
        <v>21161</v>
      </c>
      <c r="J188" s="152">
        <v>2008</v>
      </c>
      <c r="K188" s="6" t="s">
        <v>224</v>
      </c>
      <c r="L188" s="9">
        <v>10522</v>
      </c>
      <c r="M188" s="9">
        <v>5225</v>
      </c>
      <c r="N188" s="9">
        <v>3376</v>
      </c>
      <c r="O188" s="9">
        <v>1543</v>
      </c>
      <c r="P188" s="20">
        <v>20666</v>
      </c>
    </row>
    <row r="189" spans="1:16" x14ac:dyDescent="0.3">
      <c r="A189" s="152">
        <v>2008</v>
      </c>
      <c r="B189" s="6" t="s">
        <v>225</v>
      </c>
      <c r="C189" s="9">
        <v>10925</v>
      </c>
      <c r="D189" s="9">
        <v>5225</v>
      </c>
      <c r="E189" s="9">
        <v>3516</v>
      </c>
      <c r="F189" s="9">
        <v>1543</v>
      </c>
      <c r="G189" s="20">
        <v>21209</v>
      </c>
      <c r="J189" s="152">
        <v>2008</v>
      </c>
      <c r="K189" s="6" t="s">
        <v>225</v>
      </c>
      <c r="L189" s="9">
        <v>10510</v>
      </c>
      <c r="M189" s="9">
        <v>5225</v>
      </c>
      <c r="N189" s="9">
        <v>3376</v>
      </c>
      <c r="O189" s="9">
        <v>1543</v>
      </c>
      <c r="P189" s="20">
        <v>20654</v>
      </c>
    </row>
    <row r="190" spans="1:16" x14ac:dyDescent="0.3">
      <c r="A190" s="152">
        <v>2008</v>
      </c>
      <c r="B190" s="6" t="s">
        <v>226</v>
      </c>
      <c r="C190" s="9">
        <v>10925</v>
      </c>
      <c r="D190" s="9">
        <v>5225</v>
      </c>
      <c r="E190" s="9">
        <v>3516</v>
      </c>
      <c r="F190" s="9">
        <v>1543</v>
      </c>
      <c r="G190" s="20">
        <v>21209</v>
      </c>
      <c r="J190" s="152">
        <v>2008</v>
      </c>
      <c r="K190" s="6" t="s">
        <v>226</v>
      </c>
      <c r="L190" s="9">
        <v>10460</v>
      </c>
      <c r="M190" s="9">
        <v>5225</v>
      </c>
      <c r="N190" s="9">
        <v>3376</v>
      </c>
      <c r="O190" s="9">
        <v>1543</v>
      </c>
      <c r="P190" s="20">
        <v>20604</v>
      </c>
    </row>
    <row r="191" spans="1:16" x14ac:dyDescent="0.3">
      <c r="A191" s="152">
        <v>2008</v>
      </c>
      <c r="B191" s="6" t="s">
        <v>227</v>
      </c>
      <c r="C191" s="9">
        <v>10951</v>
      </c>
      <c r="D191" s="9">
        <v>5225</v>
      </c>
      <c r="E191" s="9">
        <v>3516</v>
      </c>
      <c r="F191" s="9">
        <v>1543</v>
      </c>
      <c r="G191" s="20">
        <v>21235</v>
      </c>
      <c r="J191" s="152">
        <v>2008</v>
      </c>
      <c r="K191" s="6" t="s">
        <v>227</v>
      </c>
      <c r="L191" s="9">
        <v>10483</v>
      </c>
      <c r="M191" s="9">
        <v>5225</v>
      </c>
      <c r="N191" s="9">
        <v>3376</v>
      </c>
      <c r="O191" s="9">
        <v>1543</v>
      </c>
      <c r="P191" s="20">
        <v>20627</v>
      </c>
    </row>
    <row r="192" spans="1:16" x14ac:dyDescent="0.3">
      <c r="A192" s="152">
        <v>2008</v>
      </c>
      <c r="B192" s="6" t="s">
        <v>228</v>
      </c>
      <c r="C192" s="9">
        <v>10966</v>
      </c>
      <c r="D192" s="9">
        <v>5225</v>
      </c>
      <c r="E192" s="9">
        <v>3516</v>
      </c>
      <c r="F192" s="9">
        <v>1543</v>
      </c>
      <c r="G192" s="20">
        <v>21250</v>
      </c>
      <c r="J192" s="152">
        <v>2008</v>
      </c>
      <c r="K192" s="6" t="s">
        <v>228</v>
      </c>
      <c r="L192" s="9">
        <v>10473</v>
      </c>
      <c r="M192" s="9">
        <v>5225</v>
      </c>
      <c r="N192" s="9">
        <v>3376</v>
      </c>
      <c r="O192" s="9">
        <v>1543</v>
      </c>
      <c r="P192" s="20">
        <v>20617</v>
      </c>
    </row>
    <row r="193" spans="1:16" x14ac:dyDescent="0.3">
      <c r="A193" s="152">
        <v>2008</v>
      </c>
      <c r="B193" s="6" t="s">
        <v>229</v>
      </c>
      <c r="C193" s="9">
        <v>11010</v>
      </c>
      <c r="D193" s="9">
        <v>5225</v>
      </c>
      <c r="E193" s="9">
        <v>3516</v>
      </c>
      <c r="F193" s="9">
        <v>1543</v>
      </c>
      <c r="G193" s="20">
        <v>21294</v>
      </c>
      <c r="J193" s="152">
        <v>2008</v>
      </c>
      <c r="K193" s="6" t="s">
        <v>229</v>
      </c>
      <c r="L193" s="9">
        <v>10280</v>
      </c>
      <c r="M193" s="9">
        <v>5225</v>
      </c>
      <c r="N193" s="9">
        <v>3376</v>
      </c>
      <c r="O193" s="9">
        <v>1543</v>
      </c>
      <c r="P193" s="20">
        <v>20424</v>
      </c>
    </row>
    <row r="194" spans="1:16" x14ac:dyDescent="0.3">
      <c r="A194" s="152">
        <v>2008</v>
      </c>
      <c r="B194" s="6">
        <v>39539</v>
      </c>
      <c r="C194" s="9">
        <v>11064</v>
      </c>
      <c r="D194" s="9">
        <v>5225</v>
      </c>
      <c r="E194" s="9">
        <v>3516</v>
      </c>
      <c r="F194" s="9">
        <v>1543</v>
      </c>
      <c r="G194" s="20">
        <v>21348</v>
      </c>
      <c r="J194" s="152">
        <v>2008</v>
      </c>
      <c r="K194" s="6">
        <v>39539</v>
      </c>
      <c r="L194" s="9">
        <v>9998</v>
      </c>
      <c r="M194" s="9">
        <v>5225</v>
      </c>
      <c r="N194" s="9">
        <v>3376</v>
      </c>
      <c r="O194" s="9">
        <v>1543</v>
      </c>
      <c r="P194" s="20">
        <v>20142</v>
      </c>
    </row>
    <row r="195" spans="1:16" x14ac:dyDescent="0.3">
      <c r="A195" s="152">
        <v>2008</v>
      </c>
      <c r="B195" s="6">
        <v>39508</v>
      </c>
      <c r="C195" s="9">
        <v>11012</v>
      </c>
      <c r="D195" s="9">
        <v>5225</v>
      </c>
      <c r="E195" s="9">
        <v>3456</v>
      </c>
      <c r="F195" s="9">
        <v>1543</v>
      </c>
      <c r="G195" s="20">
        <v>21236</v>
      </c>
      <c r="J195" s="152">
        <v>2008</v>
      </c>
      <c r="K195" s="6">
        <v>39508</v>
      </c>
      <c r="L195" s="9">
        <v>9776</v>
      </c>
      <c r="M195" s="9">
        <v>5006</v>
      </c>
      <c r="N195" s="9">
        <v>3316</v>
      </c>
      <c r="O195" s="9">
        <v>1243</v>
      </c>
      <c r="P195" s="20">
        <v>19341</v>
      </c>
    </row>
    <row r="196" spans="1:16" x14ac:dyDescent="0.3">
      <c r="A196" s="152">
        <v>2008</v>
      </c>
      <c r="B196" s="6">
        <v>39479</v>
      </c>
      <c r="C196" s="9">
        <v>11001</v>
      </c>
      <c r="D196" s="9">
        <v>5225</v>
      </c>
      <c r="E196" s="9">
        <v>3456</v>
      </c>
      <c r="F196" s="9">
        <v>1543</v>
      </c>
      <c r="G196" s="20">
        <v>21225</v>
      </c>
      <c r="J196" s="152">
        <v>2008</v>
      </c>
      <c r="K196" s="6">
        <v>39479</v>
      </c>
      <c r="L196" s="9">
        <v>6421</v>
      </c>
      <c r="M196" s="9">
        <v>2432</v>
      </c>
      <c r="N196" s="9">
        <v>2219</v>
      </c>
      <c r="O196" s="9">
        <v>1243</v>
      </c>
      <c r="P196" s="20">
        <v>12315</v>
      </c>
    </row>
    <row r="197" spans="1:16" ht="15" thickBot="1" x14ac:dyDescent="0.35">
      <c r="A197" s="153">
        <v>2008</v>
      </c>
      <c r="B197" s="7" t="s">
        <v>230</v>
      </c>
      <c r="C197" s="10">
        <v>11037</v>
      </c>
      <c r="D197" s="10">
        <v>5225</v>
      </c>
      <c r="E197" s="10">
        <v>3456</v>
      </c>
      <c r="F197" s="10">
        <v>1543</v>
      </c>
      <c r="G197" s="21">
        <v>21261</v>
      </c>
      <c r="J197" s="153">
        <v>2008</v>
      </c>
      <c r="K197" s="7" t="s">
        <v>230</v>
      </c>
      <c r="L197" s="10">
        <v>5903</v>
      </c>
      <c r="M197" s="10">
        <v>2249</v>
      </c>
      <c r="N197" s="10">
        <v>2206</v>
      </c>
      <c r="O197" s="10">
        <v>1243</v>
      </c>
      <c r="P197" s="21">
        <v>11601</v>
      </c>
    </row>
    <row r="198" spans="1:16" x14ac:dyDescent="0.3">
      <c r="A198" s="151">
        <v>2007</v>
      </c>
      <c r="B198" s="5" t="s">
        <v>231</v>
      </c>
      <c r="C198" s="8">
        <v>10907</v>
      </c>
      <c r="D198" s="8">
        <v>5338</v>
      </c>
      <c r="E198" s="8">
        <v>3538</v>
      </c>
      <c r="F198" s="8">
        <v>1543</v>
      </c>
      <c r="G198" s="19">
        <v>21326</v>
      </c>
      <c r="J198" s="151">
        <v>2007</v>
      </c>
      <c r="K198" s="5" t="s">
        <v>231</v>
      </c>
      <c r="L198" s="8">
        <v>6598</v>
      </c>
      <c r="M198" s="8">
        <v>2846</v>
      </c>
      <c r="N198" s="8">
        <v>2251</v>
      </c>
      <c r="O198" s="8">
        <v>1243</v>
      </c>
      <c r="P198" s="19">
        <v>12938</v>
      </c>
    </row>
    <row r="199" spans="1:16" x14ac:dyDescent="0.3">
      <c r="A199" s="152">
        <v>2007</v>
      </c>
      <c r="B199" s="6">
        <v>39387</v>
      </c>
      <c r="C199" s="9">
        <v>10929</v>
      </c>
      <c r="D199" s="9">
        <v>5338</v>
      </c>
      <c r="E199" s="9">
        <v>3538</v>
      </c>
      <c r="F199" s="9">
        <v>1543</v>
      </c>
      <c r="G199" s="20">
        <v>21348</v>
      </c>
      <c r="J199" s="152">
        <v>2007</v>
      </c>
      <c r="K199" s="6">
        <v>39387</v>
      </c>
      <c r="L199" s="9">
        <v>7444</v>
      </c>
      <c r="M199" s="9">
        <v>4281</v>
      </c>
      <c r="N199" s="9">
        <v>2660</v>
      </c>
      <c r="O199" s="9">
        <v>1243</v>
      </c>
      <c r="P199" s="20">
        <v>15628</v>
      </c>
    </row>
    <row r="200" spans="1:16" x14ac:dyDescent="0.3">
      <c r="A200" s="152">
        <v>2007</v>
      </c>
      <c r="B200" s="6" t="s">
        <v>232</v>
      </c>
      <c r="C200" s="9">
        <v>11036</v>
      </c>
      <c r="D200" s="9">
        <v>5468</v>
      </c>
      <c r="E200" s="9">
        <v>3538</v>
      </c>
      <c r="F200" s="9">
        <v>1543</v>
      </c>
      <c r="G200" s="20">
        <v>21585</v>
      </c>
      <c r="J200" s="152">
        <v>2007</v>
      </c>
      <c r="K200" s="6" t="s">
        <v>232</v>
      </c>
      <c r="L200" s="9">
        <v>10518</v>
      </c>
      <c r="M200" s="9">
        <v>5468</v>
      </c>
      <c r="N200" s="9">
        <v>3398</v>
      </c>
      <c r="O200" s="9">
        <v>1543</v>
      </c>
      <c r="P200" s="20">
        <v>20927</v>
      </c>
    </row>
    <row r="201" spans="1:16" x14ac:dyDescent="0.3">
      <c r="A201" s="152">
        <v>2007</v>
      </c>
      <c r="B201" s="6" t="s">
        <v>233</v>
      </c>
      <c r="C201" s="9">
        <v>11058</v>
      </c>
      <c r="D201" s="9">
        <v>5468</v>
      </c>
      <c r="E201" s="9">
        <v>3538</v>
      </c>
      <c r="F201" s="9">
        <v>1543</v>
      </c>
      <c r="G201" s="20">
        <v>21607</v>
      </c>
      <c r="J201" s="152">
        <v>2007</v>
      </c>
      <c r="K201" s="6" t="s">
        <v>233</v>
      </c>
      <c r="L201" s="9">
        <v>10700</v>
      </c>
      <c r="M201" s="9">
        <v>5468</v>
      </c>
      <c r="N201" s="9">
        <v>3398</v>
      </c>
      <c r="O201" s="9">
        <v>1543</v>
      </c>
      <c r="P201" s="20">
        <v>21109</v>
      </c>
    </row>
    <row r="202" spans="1:16" x14ac:dyDescent="0.3">
      <c r="A202" s="152">
        <v>2007</v>
      </c>
      <c r="B202" s="6" t="s">
        <v>234</v>
      </c>
      <c r="C202" s="9">
        <v>11234</v>
      </c>
      <c r="D202" s="9">
        <v>5468</v>
      </c>
      <c r="E202" s="9">
        <v>3538</v>
      </c>
      <c r="F202" s="9">
        <v>1543</v>
      </c>
      <c r="G202" s="20">
        <v>21783</v>
      </c>
      <c r="J202" s="152">
        <v>2007</v>
      </c>
      <c r="K202" s="6" t="s">
        <v>234</v>
      </c>
      <c r="L202" s="9">
        <v>10893</v>
      </c>
      <c r="M202" s="9">
        <v>5468</v>
      </c>
      <c r="N202" s="9">
        <v>3398</v>
      </c>
      <c r="O202" s="9">
        <v>1543</v>
      </c>
      <c r="P202" s="20">
        <v>21302</v>
      </c>
    </row>
    <row r="203" spans="1:16" x14ac:dyDescent="0.3">
      <c r="A203" s="152">
        <v>2007</v>
      </c>
      <c r="B203" s="6" t="s">
        <v>235</v>
      </c>
      <c r="C203" s="9">
        <v>11244</v>
      </c>
      <c r="D203" s="9">
        <v>5468</v>
      </c>
      <c r="E203" s="9">
        <v>3538</v>
      </c>
      <c r="F203" s="9">
        <v>1543</v>
      </c>
      <c r="G203" s="20">
        <v>21793</v>
      </c>
      <c r="J203" s="152">
        <v>2007</v>
      </c>
      <c r="K203" s="6" t="s">
        <v>235</v>
      </c>
      <c r="L203" s="9">
        <v>10901</v>
      </c>
      <c r="M203" s="9">
        <v>5468</v>
      </c>
      <c r="N203" s="9">
        <v>3398</v>
      </c>
      <c r="O203" s="9">
        <v>1543</v>
      </c>
      <c r="P203" s="20">
        <v>21310</v>
      </c>
    </row>
    <row r="204" spans="1:16" x14ac:dyDescent="0.3">
      <c r="A204" s="152">
        <v>2007</v>
      </c>
      <c r="B204" s="6" t="s">
        <v>236</v>
      </c>
      <c r="C204" s="9">
        <v>11244</v>
      </c>
      <c r="D204" s="9">
        <v>5468</v>
      </c>
      <c r="E204" s="9">
        <v>3538</v>
      </c>
      <c r="F204" s="9">
        <v>1543</v>
      </c>
      <c r="G204" s="20">
        <v>21793</v>
      </c>
      <c r="J204" s="152">
        <v>2007</v>
      </c>
      <c r="K204" s="6" t="s">
        <v>236</v>
      </c>
      <c r="L204" s="9">
        <v>10917</v>
      </c>
      <c r="M204" s="9">
        <v>5468</v>
      </c>
      <c r="N204" s="9">
        <v>3398</v>
      </c>
      <c r="O204" s="9">
        <v>1543</v>
      </c>
      <c r="P204" s="20">
        <v>21326</v>
      </c>
    </row>
    <row r="205" spans="1:16" x14ac:dyDescent="0.3">
      <c r="A205" s="152">
        <v>2007</v>
      </c>
      <c r="B205" s="6" t="s">
        <v>237</v>
      </c>
      <c r="C205" s="9">
        <v>11244</v>
      </c>
      <c r="D205" s="9">
        <v>5468</v>
      </c>
      <c r="E205" s="9">
        <v>3538</v>
      </c>
      <c r="F205" s="9">
        <v>1543</v>
      </c>
      <c r="G205" s="20">
        <v>21793</v>
      </c>
      <c r="J205" s="152">
        <v>2007</v>
      </c>
      <c r="K205" s="6" t="s">
        <v>237</v>
      </c>
      <c r="L205" s="9">
        <v>10677</v>
      </c>
      <c r="M205" s="9">
        <v>5468</v>
      </c>
      <c r="N205" s="9">
        <v>3398</v>
      </c>
      <c r="O205" s="9">
        <v>1543</v>
      </c>
      <c r="P205" s="20">
        <v>21086</v>
      </c>
    </row>
    <row r="206" spans="1:16" x14ac:dyDescent="0.3">
      <c r="A206" s="152">
        <v>2007</v>
      </c>
      <c r="B206" s="6">
        <v>39173</v>
      </c>
      <c r="C206" s="9">
        <v>11244</v>
      </c>
      <c r="D206" s="9">
        <v>5468</v>
      </c>
      <c r="E206" s="9">
        <v>3538</v>
      </c>
      <c r="F206" s="9">
        <v>1543</v>
      </c>
      <c r="G206" s="20">
        <v>21793</v>
      </c>
      <c r="J206" s="152">
        <v>2007</v>
      </c>
      <c r="K206" s="6">
        <v>39173</v>
      </c>
      <c r="L206" s="9">
        <v>10511</v>
      </c>
      <c r="M206" s="9">
        <v>5468</v>
      </c>
      <c r="N206" s="9">
        <v>3398</v>
      </c>
      <c r="O206" s="9">
        <v>1543</v>
      </c>
      <c r="P206" s="20">
        <v>20920</v>
      </c>
    </row>
    <row r="207" spans="1:16" x14ac:dyDescent="0.3">
      <c r="A207" s="152">
        <v>2007</v>
      </c>
      <c r="B207" s="6">
        <v>39142</v>
      </c>
      <c r="C207" s="9">
        <v>11201</v>
      </c>
      <c r="D207" s="9">
        <v>5338</v>
      </c>
      <c r="E207" s="9">
        <v>3538</v>
      </c>
      <c r="F207" s="9">
        <v>1543</v>
      </c>
      <c r="G207" s="20">
        <v>21620</v>
      </c>
      <c r="J207" s="152">
        <v>2007</v>
      </c>
      <c r="K207" s="6">
        <v>39142</v>
      </c>
      <c r="L207" s="9">
        <v>9127</v>
      </c>
      <c r="M207" s="9">
        <v>4846</v>
      </c>
      <c r="N207" s="9">
        <v>3293</v>
      </c>
      <c r="O207" s="9">
        <v>1543</v>
      </c>
      <c r="P207" s="20">
        <v>18809</v>
      </c>
    </row>
    <row r="208" spans="1:16" x14ac:dyDescent="0.3">
      <c r="A208" s="152">
        <v>2007</v>
      </c>
      <c r="B208" s="6">
        <v>39114</v>
      </c>
      <c r="C208" s="9">
        <v>11132</v>
      </c>
      <c r="D208" s="9">
        <v>5338</v>
      </c>
      <c r="E208" s="9">
        <v>3538</v>
      </c>
      <c r="F208" s="9">
        <v>1543</v>
      </c>
      <c r="G208" s="20">
        <v>21551</v>
      </c>
      <c r="J208" s="152">
        <v>2007</v>
      </c>
      <c r="K208" s="6">
        <v>39114</v>
      </c>
      <c r="L208" s="9">
        <v>6488</v>
      </c>
      <c r="M208" s="9">
        <v>2905</v>
      </c>
      <c r="N208" s="9">
        <v>1779</v>
      </c>
      <c r="O208" s="9">
        <v>875</v>
      </c>
      <c r="P208" s="20">
        <v>12047</v>
      </c>
    </row>
    <row r="209" spans="1:16" ht="15" thickBot="1" x14ac:dyDescent="0.35">
      <c r="A209" s="153">
        <v>2007</v>
      </c>
      <c r="B209" s="7" t="s">
        <v>238</v>
      </c>
      <c r="C209" s="10">
        <v>11118</v>
      </c>
      <c r="D209" s="10">
        <v>5338</v>
      </c>
      <c r="E209" s="10">
        <v>3538</v>
      </c>
      <c r="F209" s="10">
        <v>1543</v>
      </c>
      <c r="G209" s="21">
        <v>21537</v>
      </c>
      <c r="J209" s="153">
        <v>2007</v>
      </c>
      <c r="K209" s="7" t="s">
        <v>238</v>
      </c>
      <c r="L209" s="10">
        <v>6216</v>
      </c>
      <c r="M209" s="10">
        <v>2451</v>
      </c>
      <c r="N209" s="10">
        <v>2048</v>
      </c>
      <c r="O209" s="10">
        <v>1243</v>
      </c>
      <c r="P209" s="21">
        <v>11958</v>
      </c>
    </row>
    <row r="210" spans="1:16" x14ac:dyDescent="0.3">
      <c r="A210" s="151">
        <v>2006</v>
      </c>
      <c r="B210" s="5" t="s">
        <v>239</v>
      </c>
      <c r="C210" s="8">
        <v>11223</v>
      </c>
      <c r="D210" s="8">
        <v>5516</v>
      </c>
      <c r="E210" s="8">
        <v>3534</v>
      </c>
      <c r="F210" s="8">
        <v>1543</v>
      </c>
      <c r="G210" s="19">
        <v>21816</v>
      </c>
      <c r="J210" s="151">
        <v>2006</v>
      </c>
      <c r="K210" s="5" t="s">
        <v>239</v>
      </c>
      <c r="L210" s="8">
        <v>6660</v>
      </c>
      <c r="M210" s="8">
        <v>2789</v>
      </c>
      <c r="N210" s="8">
        <v>2162</v>
      </c>
      <c r="O210" s="8">
        <v>1089</v>
      </c>
      <c r="P210" s="19">
        <v>12700</v>
      </c>
    </row>
    <row r="211" spans="1:16" x14ac:dyDescent="0.3">
      <c r="A211" s="152">
        <v>2006</v>
      </c>
      <c r="B211" s="6">
        <v>39022</v>
      </c>
      <c r="C211" s="9">
        <v>11223</v>
      </c>
      <c r="D211" s="9">
        <v>5516</v>
      </c>
      <c r="E211" s="9">
        <v>3534</v>
      </c>
      <c r="F211" s="9">
        <v>1543</v>
      </c>
      <c r="G211" s="20">
        <v>21816</v>
      </c>
      <c r="J211" s="152">
        <v>2006</v>
      </c>
      <c r="K211" s="6">
        <v>39022</v>
      </c>
      <c r="L211" s="9">
        <v>7415</v>
      </c>
      <c r="M211" s="9">
        <v>4085</v>
      </c>
      <c r="N211" s="9">
        <v>2451</v>
      </c>
      <c r="O211" s="9">
        <v>1243</v>
      </c>
      <c r="P211" s="20">
        <v>15194</v>
      </c>
    </row>
    <row r="212" spans="1:16" x14ac:dyDescent="0.3">
      <c r="A212" s="152">
        <v>2006</v>
      </c>
      <c r="B212" s="6" t="s">
        <v>240</v>
      </c>
      <c r="C212" s="9">
        <v>11289</v>
      </c>
      <c r="D212" s="9">
        <v>5516</v>
      </c>
      <c r="E212" s="9">
        <v>3534</v>
      </c>
      <c r="F212" s="9">
        <v>1543</v>
      </c>
      <c r="G212" s="20">
        <v>21882</v>
      </c>
      <c r="J212" s="152">
        <v>2006</v>
      </c>
      <c r="K212" s="6" t="s">
        <v>240</v>
      </c>
      <c r="L212" s="9">
        <v>10571</v>
      </c>
      <c r="M212" s="9">
        <v>5516</v>
      </c>
      <c r="N212" s="9">
        <v>3178</v>
      </c>
      <c r="O212" s="9">
        <v>1543</v>
      </c>
      <c r="P212" s="20">
        <v>20808</v>
      </c>
    </row>
    <row r="213" spans="1:16" x14ac:dyDescent="0.3">
      <c r="A213" s="152">
        <v>2006</v>
      </c>
      <c r="B213" s="6" t="s">
        <v>241</v>
      </c>
      <c r="C213" s="9">
        <v>11340</v>
      </c>
      <c r="D213" s="9">
        <v>5516</v>
      </c>
      <c r="E213" s="9">
        <v>3534</v>
      </c>
      <c r="F213" s="9">
        <v>1543</v>
      </c>
      <c r="G213" s="20">
        <v>21933</v>
      </c>
      <c r="J213" s="152">
        <v>2006</v>
      </c>
      <c r="K213" s="6" t="s">
        <v>241</v>
      </c>
      <c r="L213" s="9">
        <v>10755</v>
      </c>
      <c r="M213" s="9">
        <v>5516</v>
      </c>
      <c r="N213" s="9">
        <v>3318</v>
      </c>
      <c r="O213" s="9">
        <v>1543</v>
      </c>
      <c r="P213" s="20">
        <v>21132</v>
      </c>
    </row>
    <row r="214" spans="1:16" x14ac:dyDescent="0.3">
      <c r="A214" s="152">
        <v>2006</v>
      </c>
      <c r="B214" s="6" t="s">
        <v>242</v>
      </c>
      <c r="C214" s="9">
        <v>11362</v>
      </c>
      <c r="D214" s="9">
        <v>5516</v>
      </c>
      <c r="E214" s="9">
        <v>3534</v>
      </c>
      <c r="F214" s="9">
        <v>1543</v>
      </c>
      <c r="G214" s="20">
        <v>21955</v>
      </c>
      <c r="J214" s="152">
        <v>2006</v>
      </c>
      <c r="K214" s="6" t="s">
        <v>242</v>
      </c>
      <c r="L214" s="9">
        <v>10787</v>
      </c>
      <c r="M214" s="9">
        <v>5516</v>
      </c>
      <c r="N214" s="9">
        <v>3318</v>
      </c>
      <c r="O214" s="9">
        <v>1543</v>
      </c>
      <c r="P214" s="20">
        <v>21164</v>
      </c>
    </row>
    <row r="215" spans="1:16" x14ac:dyDescent="0.3">
      <c r="A215" s="152">
        <v>2006</v>
      </c>
      <c r="B215" s="6" t="s">
        <v>243</v>
      </c>
      <c r="C215" s="9">
        <v>11362</v>
      </c>
      <c r="D215" s="9">
        <v>5516</v>
      </c>
      <c r="E215" s="9">
        <v>3534</v>
      </c>
      <c r="F215" s="9">
        <v>1543</v>
      </c>
      <c r="G215" s="20">
        <v>21955</v>
      </c>
      <c r="J215" s="152">
        <v>2006</v>
      </c>
      <c r="K215" s="6" t="s">
        <v>243</v>
      </c>
      <c r="L215" s="9">
        <v>10688</v>
      </c>
      <c r="M215" s="9">
        <v>5516</v>
      </c>
      <c r="N215" s="9">
        <v>3318</v>
      </c>
      <c r="O215" s="9">
        <v>1543</v>
      </c>
      <c r="P215" s="20">
        <v>21065</v>
      </c>
    </row>
    <row r="216" spans="1:16" x14ac:dyDescent="0.3">
      <c r="A216" s="152">
        <v>2006</v>
      </c>
      <c r="B216" s="6" t="s">
        <v>244</v>
      </c>
      <c r="C216" s="9">
        <v>11380</v>
      </c>
      <c r="D216" s="9">
        <v>5516</v>
      </c>
      <c r="E216" s="9">
        <v>3534</v>
      </c>
      <c r="F216" s="9">
        <v>1543</v>
      </c>
      <c r="G216" s="20">
        <v>21973</v>
      </c>
      <c r="J216" s="152">
        <v>2006</v>
      </c>
      <c r="K216" s="6" t="s">
        <v>244</v>
      </c>
      <c r="L216" s="9">
        <v>10763</v>
      </c>
      <c r="M216" s="9">
        <v>5516</v>
      </c>
      <c r="N216" s="9">
        <v>3318</v>
      </c>
      <c r="O216" s="9">
        <v>1543</v>
      </c>
      <c r="P216" s="20">
        <v>21140</v>
      </c>
    </row>
    <row r="217" spans="1:16" x14ac:dyDescent="0.3">
      <c r="A217" s="152">
        <v>2006</v>
      </c>
      <c r="B217" s="6" t="s">
        <v>245</v>
      </c>
      <c r="C217" s="9">
        <v>11375</v>
      </c>
      <c r="D217" s="9">
        <v>5516</v>
      </c>
      <c r="E217" s="9">
        <v>3534</v>
      </c>
      <c r="F217" s="9">
        <v>1543</v>
      </c>
      <c r="G217" s="20">
        <v>21968</v>
      </c>
      <c r="J217" s="152">
        <v>2006</v>
      </c>
      <c r="K217" s="6" t="s">
        <v>245</v>
      </c>
      <c r="L217" s="9">
        <v>10574</v>
      </c>
      <c r="M217" s="9">
        <v>5516</v>
      </c>
      <c r="N217" s="9">
        <v>3318</v>
      </c>
      <c r="O217" s="9">
        <v>1543</v>
      </c>
      <c r="P217" s="20">
        <v>20951</v>
      </c>
    </row>
    <row r="218" spans="1:16" x14ac:dyDescent="0.3">
      <c r="A218" s="152">
        <v>2006</v>
      </c>
      <c r="B218" s="6">
        <v>38808</v>
      </c>
      <c r="C218" s="9">
        <v>11417</v>
      </c>
      <c r="D218" s="9">
        <v>5516</v>
      </c>
      <c r="E218" s="9">
        <v>3534</v>
      </c>
      <c r="F218" s="9">
        <v>1543</v>
      </c>
      <c r="G218" s="20">
        <v>22010</v>
      </c>
      <c r="J218" s="152">
        <v>2006</v>
      </c>
      <c r="K218" s="6">
        <v>38808</v>
      </c>
      <c r="L218" s="9">
        <v>10453</v>
      </c>
      <c r="M218" s="9">
        <v>5516</v>
      </c>
      <c r="N218" s="9">
        <v>3318</v>
      </c>
      <c r="O218" s="9">
        <v>1543</v>
      </c>
      <c r="P218" s="20">
        <v>20830</v>
      </c>
    </row>
    <row r="219" spans="1:16" x14ac:dyDescent="0.3">
      <c r="A219" s="152">
        <v>2006</v>
      </c>
      <c r="B219" s="6">
        <v>38777</v>
      </c>
      <c r="C219" s="9">
        <v>11344</v>
      </c>
      <c r="D219" s="9">
        <v>5516</v>
      </c>
      <c r="E219" s="9">
        <v>3534</v>
      </c>
      <c r="F219" s="9">
        <v>1543</v>
      </c>
      <c r="G219" s="20">
        <v>21937</v>
      </c>
      <c r="J219" s="152">
        <v>2006</v>
      </c>
      <c r="K219" s="6">
        <v>38777</v>
      </c>
      <c r="L219" s="9">
        <v>9069</v>
      </c>
      <c r="M219" s="9">
        <v>4981</v>
      </c>
      <c r="N219" s="9">
        <v>3213</v>
      </c>
      <c r="O219" s="9">
        <v>1543</v>
      </c>
      <c r="P219" s="20">
        <v>18806</v>
      </c>
    </row>
    <row r="220" spans="1:16" x14ac:dyDescent="0.3">
      <c r="A220" s="152">
        <v>2006</v>
      </c>
      <c r="B220" s="6">
        <v>38749</v>
      </c>
      <c r="C220" s="9">
        <v>11324</v>
      </c>
      <c r="D220" s="9">
        <v>5516</v>
      </c>
      <c r="E220" s="9">
        <v>3534</v>
      </c>
      <c r="F220" s="9">
        <v>1543</v>
      </c>
      <c r="G220" s="20">
        <v>21917</v>
      </c>
      <c r="J220" s="152">
        <v>2006</v>
      </c>
      <c r="K220" s="6">
        <v>38749</v>
      </c>
      <c r="L220" s="9">
        <v>6435</v>
      </c>
      <c r="M220" s="9">
        <v>2639</v>
      </c>
      <c r="N220" s="9">
        <v>2095</v>
      </c>
      <c r="O220" s="9">
        <v>1243</v>
      </c>
      <c r="P220" s="20">
        <v>12412</v>
      </c>
    </row>
    <row r="221" spans="1:16" ht="15" thickBot="1" x14ac:dyDescent="0.35">
      <c r="A221" s="153">
        <v>2006</v>
      </c>
      <c r="B221" s="7" t="s">
        <v>246</v>
      </c>
      <c r="C221" s="10">
        <v>11324</v>
      </c>
      <c r="D221" s="10">
        <v>5516</v>
      </c>
      <c r="E221" s="10">
        <v>3534</v>
      </c>
      <c r="F221" s="10">
        <v>1543</v>
      </c>
      <c r="G221" s="21">
        <v>21917</v>
      </c>
      <c r="J221" s="153">
        <v>2006</v>
      </c>
      <c r="K221" s="7" t="s">
        <v>246</v>
      </c>
      <c r="L221" s="10">
        <v>6072</v>
      </c>
      <c r="M221" s="10">
        <v>2321</v>
      </c>
      <c r="N221" s="10">
        <v>2224</v>
      </c>
      <c r="O221" s="10">
        <v>1029</v>
      </c>
      <c r="P221" s="21">
        <v>11646</v>
      </c>
    </row>
    <row r="222" spans="1:16" x14ac:dyDescent="0.3">
      <c r="A222" s="151">
        <v>2005</v>
      </c>
      <c r="B222" s="5" t="s">
        <v>247</v>
      </c>
      <c r="C222" s="8">
        <v>11211</v>
      </c>
      <c r="D222" s="8">
        <v>5973</v>
      </c>
      <c r="E222" s="8">
        <v>3112</v>
      </c>
      <c r="F222" s="8">
        <v>1337</v>
      </c>
      <c r="G222" s="19">
        <v>21633</v>
      </c>
      <c r="J222" s="151">
        <v>2005</v>
      </c>
      <c r="K222" s="5" t="s">
        <v>247</v>
      </c>
      <c r="L222" s="8">
        <v>6374</v>
      </c>
      <c r="M222" s="8">
        <v>2999</v>
      </c>
      <c r="N222" s="8">
        <v>2053</v>
      </c>
      <c r="O222" s="8">
        <v>819</v>
      </c>
      <c r="P222" s="19">
        <v>12245</v>
      </c>
    </row>
    <row r="223" spans="1:16" x14ac:dyDescent="0.3">
      <c r="A223" s="152">
        <v>2005</v>
      </c>
      <c r="B223" s="6">
        <v>38657</v>
      </c>
      <c r="C223" s="9">
        <v>11288</v>
      </c>
      <c r="D223" s="9">
        <v>5973</v>
      </c>
      <c r="E223" s="9">
        <v>3112</v>
      </c>
      <c r="F223" s="9">
        <v>1337</v>
      </c>
      <c r="G223" s="20">
        <v>21710</v>
      </c>
      <c r="J223" s="152">
        <v>2005</v>
      </c>
      <c r="K223" s="6">
        <v>38657</v>
      </c>
      <c r="L223" s="9">
        <v>7310</v>
      </c>
      <c r="M223" s="9">
        <v>3936</v>
      </c>
      <c r="N223" s="9">
        <v>2203</v>
      </c>
      <c r="O223" s="9">
        <v>1187</v>
      </c>
      <c r="P223" s="20">
        <v>14636</v>
      </c>
    </row>
    <row r="224" spans="1:16" x14ac:dyDescent="0.3">
      <c r="A224" s="152">
        <v>2005</v>
      </c>
      <c r="B224" s="6" t="s">
        <v>248</v>
      </c>
      <c r="C224" s="9">
        <v>11664</v>
      </c>
      <c r="D224" s="9">
        <v>5973</v>
      </c>
      <c r="E224" s="9">
        <v>3112</v>
      </c>
      <c r="F224" s="9">
        <v>1337</v>
      </c>
      <c r="G224" s="20">
        <v>22086</v>
      </c>
      <c r="J224" s="152">
        <v>2005</v>
      </c>
      <c r="K224" s="6" t="s">
        <v>248</v>
      </c>
      <c r="L224" s="9">
        <v>10648</v>
      </c>
      <c r="M224" s="9">
        <v>5848</v>
      </c>
      <c r="N224" s="9">
        <v>3112</v>
      </c>
      <c r="O224" s="9">
        <v>1337</v>
      </c>
      <c r="P224" s="20">
        <v>20945</v>
      </c>
    </row>
    <row r="225" spans="1:16" x14ac:dyDescent="0.3">
      <c r="A225" s="152">
        <v>2005</v>
      </c>
      <c r="B225" s="6" t="s">
        <v>249</v>
      </c>
      <c r="C225" s="9">
        <v>11664</v>
      </c>
      <c r="D225" s="9">
        <v>5973</v>
      </c>
      <c r="E225" s="9">
        <v>3112</v>
      </c>
      <c r="F225" s="9">
        <v>1337</v>
      </c>
      <c r="G225" s="20">
        <v>22086</v>
      </c>
      <c r="J225" s="152">
        <v>2005</v>
      </c>
      <c r="K225" s="6" t="s">
        <v>249</v>
      </c>
      <c r="L225" s="9">
        <v>10853</v>
      </c>
      <c r="M225" s="9">
        <v>5973</v>
      </c>
      <c r="N225" s="9">
        <v>3112</v>
      </c>
      <c r="O225" s="9">
        <v>1337</v>
      </c>
      <c r="P225" s="20">
        <v>21275</v>
      </c>
    </row>
    <row r="226" spans="1:16" x14ac:dyDescent="0.3">
      <c r="A226" s="152">
        <v>2005</v>
      </c>
      <c r="B226" s="6" t="s">
        <v>250</v>
      </c>
      <c r="C226" s="9">
        <v>11664</v>
      </c>
      <c r="D226" s="9">
        <v>5973</v>
      </c>
      <c r="E226" s="9">
        <v>3112</v>
      </c>
      <c r="F226" s="9">
        <v>1337</v>
      </c>
      <c r="G226" s="20">
        <v>22086</v>
      </c>
      <c r="J226" s="152">
        <v>2005</v>
      </c>
      <c r="K226" s="6" t="s">
        <v>250</v>
      </c>
      <c r="L226" s="9">
        <v>10941</v>
      </c>
      <c r="M226" s="9">
        <v>5973</v>
      </c>
      <c r="N226" s="9">
        <v>3112</v>
      </c>
      <c r="O226" s="9">
        <v>1337</v>
      </c>
      <c r="P226" s="20">
        <v>21363</v>
      </c>
    </row>
    <row r="227" spans="1:16" x14ac:dyDescent="0.3">
      <c r="A227" s="152">
        <v>2005</v>
      </c>
      <c r="B227" s="6" t="s">
        <v>251</v>
      </c>
      <c r="C227" s="9">
        <v>11734</v>
      </c>
      <c r="D227" s="9">
        <v>5973</v>
      </c>
      <c r="E227" s="9">
        <v>3112</v>
      </c>
      <c r="F227" s="9">
        <v>1337</v>
      </c>
      <c r="G227" s="20">
        <v>22156</v>
      </c>
      <c r="J227" s="152">
        <v>2005</v>
      </c>
      <c r="K227" s="6" t="s">
        <v>251</v>
      </c>
      <c r="L227" s="9">
        <v>10983</v>
      </c>
      <c r="M227" s="9">
        <v>5973</v>
      </c>
      <c r="N227" s="9">
        <v>3112</v>
      </c>
      <c r="O227" s="9">
        <v>1337</v>
      </c>
      <c r="P227" s="20">
        <v>21405</v>
      </c>
    </row>
    <row r="228" spans="1:16" x14ac:dyDescent="0.3">
      <c r="A228" s="152">
        <v>2005</v>
      </c>
      <c r="B228" s="6" t="s">
        <v>252</v>
      </c>
      <c r="C228" s="9">
        <v>11734</v>
      </c>
      <c r="D228" s="9">
        <v>5973</v>
      </c>
      <c r="E228" s="9">
        <v>3112</v>
      </c>
      <c r="F228" s="9">
        <v>1337</v>
      </c>
      <c r="G228" s="20">
        <v>22156</v>
      </c>
      <c r="J228" s="152">
        <v>2005</v>
      </c>
      <c r="K228" s="6" t="s">
        <v>252</v>
      </c>
      <c r="L228" s="9">
        <v>10984</v>
      </c>
      <c r="M228" s="9">
        <v>5973</v>
      </c>
      <c r="N228" s="9">
        <v>3112</v>
      </c>
      <c r="O228" s="9">
        <v>1337</v>
      </c>
      <c r="P228" s="20">
        <v>21406</v>
      </c>
    </row>
    <row r="229" spans="1:16" x14ac:dyDescent="0.3">
      <c r="A229" s="152">
        <v>2005</v>
      </c>
      <c r="B229" s="6" t="s">
        <v>253</v>
      </c>
      <c r="C229" s="9">
        <v>11749</v>
      </c>
      <c r="D229" s="9">
        <v>5973</v>
      </c>
      <c r="E229" s="9">
        <v>3112</v>
      </c>
      <c r="F229" s="9">
        <v>1337</v>
      </c>
      <c r="G229" s="20">
        <v>22171</v>
      </c>
      <c r="J229" s="152">
        <v>2005</v>
      </c>
      <c r="K229" s="6" t="s">
        <v>253</v>
      </c>
      <c r="L229" s="9">
        <v>10936</v>
      </c>
      <c r="M229" s="9">
        <v>5973</v>
      </c>
      <c r="N229" s="9">
        <v>3112</v>
      </c>
      <c r="O229" s="9">
        <v>1337</v>
      </c>
      <c r="P229" s="20">
        <v>21358</v>
      </c>
    </row>
    <row r="230" spans="1:16" x14ac:dyDescent="0.3">
      <c r="A230" s="152">
        <v>2005</v>
      </c>
      <c r="B230" s="6">
        <v>38443</v>
      </c>
      <c r="C230" s="9">
        <v>11749</v>
      </c>
      <c r="D230" s="9">
        <v>5973</v>
      </c>
      <c r="E230" s="9">
        <v>3112</v>
      </c>
      <c r="F230" s="9">
        <v>1337</v>
      </c>
      <c r="G230" s="20">
        <v>22171</v>
      </c>
      <c r="J230" s="152">
        <v>2005</v>
      </c>
      <c r="K230" s="6">
        <v>38443</v>
      </c>
      <c r="L230" s="9">
        <v>10713</v>
      </c>
      <c r="M230" s="9">
        <v>5973</v>
      </c>
      <c r="N230" s="9">
        <v>3071</v>
      </c>
      <c r="O230" s="9">
        <v>1337</v>
      </c>
      <c r="P230" s="20">
        <v>21094</v>
      </c>
    </row>
    <row r="231" spans="1:16" x14ac:dyDescent="0.3">
      <c r="A231" s="152">
        <v>2005</v>
      </c>
      <c r="B231" s="6">
        <v>38412</v>
      </c>
      <c r="C231" s="9">
        <v>11749</v>
      </c>
      <c r="D231" s="9">
        <v>5973</v>
      </c>
      <c r="E231" s="9">
        <v>3112</v>
      </c>
      <c r="F231" s="9">
        <v>1337</v>
      </c>
      <c r="G231" s="20">
        <v>22171</v>
      </c>
      <c r="J231" s="152">
        <v>2005</v>
      </c>
      <c r="K231" s="6">
        <v>38412</v>
      </c>
      <c r="L231" s="9">
        <v>10152</v>
      </c>
      <c r="M231" s="9">
        <v>5887</v>
      </c>
      <c r="N231" s="9">
        <v>3011</v>
      </c>
      <c r="O231" s="9">
        <v>1337</v>
      </c>
      <c r="P231" s="20">
        <v>20387</v>
      </c>
    </row>
    <row r="232" spans="1:16" x14ac:dyDescent="0.3">
      <c r="A232" s="152">
        <v>2005</v>
      </c>
      <c r="B232" s="6">
        <v>38384</v>
      </c>
      <c r="C232" s="9">
        <v>11343</v>
      </c>
      <c r="D232" s="9">
        <v>5973</v>
      </c>
      <c r="E232" s="9">
        <v>3112</v>
      </c>
      <c r="F232" s="9">
        <v>1337</v>
      </c>
      <c r="G232" s="20">
        <v>21765</v>
      </c>
      <c r="J232" s="152">
        <v>2005</v>
      </c>
      <c r="K232" s="6">
        <v>38384</v>
      </c>
      <c r="L232" s="9">
        <v>6626</v>
      </c>
      <c r="M232" s="9">
        <v>3014</v>
      </c>
      <c r="N232" s="9">
        <v>2118</v>
      </c>
      <c r="O232" s="9">
        <v>1033</v>
      </c>
      <c r="P232" s="20">
        <v>12791</v>
      </c>
    </row>
    <row r="233" spans="1:16" ht="15" thickBot="1" x14ac:dyDescent="0.35">
      <c r="A233" s="153">
        <v>2005</v>
      </c>
      <c r="B233" s="7" t="s">
        <v>254</v>
      </c>
      <c r="C233" s="10">
        <v>11314</v>
      </c>
      <c r="D233" s="10">
        <v>5973</v>
      </c>
      <c r="E233" s="10">
        <v>3112</v>
      </c>
      <c r="F233" s="10">
        <v>1337</v>
      </c>
      <c r="G233" s="21">
        <v>21736</v>
      </c>
      <c r="J233" s="153">
        <v>2005</v>
      </c>
      <c r="K233" s="7" t="s">
        <v>254</v>
      </c>
      <c r="L233" s="10">
        <v>5576</v>
      </c>
      <c r="M233" s="10">
        <v>2756</v>
      </c>
      <c r="N233" s="10">
        <v>2197</v>
      </c>
      <c r="O233" s="10">
        <v>1033</v>
      </c>
      <c r="P233" s="21">
        <v>11562</v>
      </c>
    </row>
    <row r="234" spans="1:16" x14ac:dyDescent="0.3">
      <c r="A234" s="151">
        <v>2003</v>
      </c>
      <c r="B234" s="5" t="s">
        <v>255</v>
      </c>
      <c r="C234" s="8">
        <v>11635</v>
      </c>
      <c r="D234" s="8">
        <v>6948</v>
      </c>
      <c r="E234" s="8">
        <v>3485</v>
      </c>
      <c r="F234" s="8">
        <v>1416</v>
      </c>
      <c r="G234" s="19">
        <v>23484</v>
      </c>
    </row>
    <row r="235" spans="1:16" x14ac:dyDescent="0.3">
      <c r="A235" s="152">
        <v>2003</v>
      </c>
      <c r="B235" s="6">
        <v>37926</v>
      </c>
      <c r="C235" s="9">
        <v>11630</v>
      </c>
      <c r="D235" s="9">
        <v>6951</v>
      </c>
      <c r="E235" s="9">
        <v>3485</v>
      </c>
      <c r="F235" s="9">
        <v>1420</v>
      </c>
      <c r="G235" s="20">
        <v>23486</v>
      </c>
    </row>
    <row r="236" spans="1:16" x14ac:dyDescent="0.3">
      <c r="A236" s="152">
        <v>2003</v>
      </c>
      <c r="B236" s="6" t="s">
        <v>256</v>
      </c>
      <c r="C236" s="9">
        <v>11628</v>
      </c>
      <c r="D236" s="9">
        <v>6954</v>
      </c>
      <c r="E236" s="9">
        <v>3485</v>
      </c>
      <c r="F236" s="9">
        <v>1420</v>
      </c>
      <c r="G236" s="20">
        <v>23487</v>
      </c>
    </row>
    <row r="237" spans="1:16" x14ac:dyDescent="0.3">
      <c r="A237" s="152">
        <v>2003</v>
      </c>
      <c r="B237" s="6" t="s">
        <v>257</v>
      </c>
      <c r="C237" s="9">
        <v>11643</v>
      </c>
      <c r="D237" s="9">
        <v>6965</v>
      </c>
      <c r="E237" s="9">
        <v>3489</v>
      </c>
      <c r="F237" s="9">
        <v>1420</v>
      </c>
      <c r="G237" s="20">
        <v>23517</v>
      </c>
    </row>
    <row r="238" spans="1:16" x14ac:dyDescent="0.3">
      <c r="A238" s="152">
        <v>2003</v>
      </c>
      <c r="B238" s="6" t="s">
        <v>258</v>
      </c>
      <c r="C238" s="9">
        <v>11669</v>
      </c>
      <c r="D238" s="9">
        <v>6971</v>
      </c>
      <c r="E238" s="9">
        <v>3497</v>
      </c>
      <c r="F238" s="9">
        <v>1437</v>
      </c>
      <c r="G238" s="20">
        <v>23574</v>
      </c>
    </row>
    <row r="239" spans="1:16" x14ac:dyDescent="0.3">
      <c r="A239" s="152">
        <v>2003</v>
      </c>
      <c r="B239" s="6" t="s">
        <v>259</v>
      </c>
      <c r="C239" s="9">
        <v>11637</v>
      </c>
      <c r="D239" s="9">
        <v>6966</v>
      </c>
      <c r="E239" s="9">
        <v>3543</v>
      </c>
      <c r="F239" s="9">
        <v>1433</v>
      </c>
      <c r="G239" s="20">
        <v>23579</v>
      </c>
    </row>
    <row r="240" spans="1:16" x14ac:dyDescent="0.3">
      <c r="A240" s="152">
        <v>2003</v>
      </c>
      <c r="B240" s="6" t="s">
        <v>260</v>
      </c>
      <c r="C240" s="9">
        <v>11636</v>
      </c>
      <c r="D240" s="9">
        <v>6960</v>
      </c>
      <c r="E240" s="9">
        <v>3485</v>
      </c>
      <c r="F240" s="9">
        <v>1433</v>
      </c>
      <c r="G240" s="20">
        <v>23514</v>
      </c>
    </row>
    <row r="241" spans="1:7" x14ac:dyDescent="0.3">
      <c r="A241" s="152">
        <v>2003</v>
      </c>
      <c r="B241" s="6" t="s">
        <v>261</v>
      </c>
      <c r="C241" s="9">
        <v>11604</v>
      </c>
      <c r="D241" s="9">
        <v>6955</v>
      </c>
      <c r="E241" s="9">
        <v>3489</v>
      </c>
      <c r="F241" s="9">
        <v>1433</v>
      </c>
      <c r="G241" s="20">
        <v>23481</v>
      </c>
    </row>
    <row r="242" spans="1:7" x14ac:dyDescent="0.3">
      <c r="A242" s="152">
        <v>2003</v>
      </c>
      <c r="B242" s="6">
        <v>37712</v>
      </c>
      <c r="C242" s="9">
        <v>11595</v>
      </c>
      <c r="D242" s="9">
        <v>6836</v>
      </c>
      <c r="E242" s="9">
        <v>3485</v>
      </c>
      <c r="F242" s="9">
        <v>1433</v>
      </c>
      <c r="G242" s="20">
        <v>23349</v>
      </c>
    </row>
    <row r="243" spans="1:7" x14ac:dyDescent="0.3">
      <c r="A243" s="152">
        <v>2003</v>
      </c>
      <c r="B243" s="6">
        <v>37681</v>
      </c>
      <c r="C243" s="9">
        <v>11543</v>
      </c>
      <c r="D243" s="9">
        <v>6830</v>
      </c>
      <c r="E243" s="9">
        <v>3492</v>
      </c>
      <c r="F243" s="9">
        <v>1433</v>
      </c>
      <c r="G243" s="20">
        <v>23298</v>
      </c>
    </row>
    <row r="244" spans="1:7" x14ac:dyDescent="0.3">
      <c r="A244" s="152">
        <v>2003</v>
      </c>
      <c r="B244" s="6">
        <v>37653</v>
      </c>
      <c r="C244" s="9">
        <v>11523</v>
      </c>
      <c r="D244" s="9">
        <v>6814</v>
      </c>
      <c r="E244" s="9">
        <v>3492</v>
      </c>
      <c r="F244" s="9">
        <v>1431</v>
      </c>
      <c r="G244" s="20">
        <v>23260</v>
      </c>
    </row>
    <row r="245" spans="1:7" ht="15" thickBot="1" x14ac:dyDescent="0.35">
      <c r="A245" s="153">
        <v>2003</v>
      </c>
      <c r="B245" s="7" t="s">
        <v>262</v>
      </c>
      <c r="C245" s="10">
        <v>11597</v>
      </c>
      <c r="D245" s="10">
        <v>6813</v>
      </c>
      <c r="E245" s="10">
        <v>3492</v>
      </c>
      <c r="F245" s="10">
        <v>1430</v>
      </c>
      <c r="G245" s="21">
        <v>23332</v>
      </c>
    </row>
    <row r="246" spans="1:7" x14ac:dyDescent="0.3">
      <c r="A246" s="151">
        <v>2002</v>
      </c>
      <c r="B246" s="5" t="s">
        <v>263</v>
      </c>
      <c r="C246" s="8">
        <v>12019</v>
      </c>
      <c r="D246" s="8">
        <v>6749</v>
      </c>
      <c r="E246" s="8">
        <v>3496</v>
      </c>
      <c r="F246" s="8">
        <v>1430</v>
      </c>
      <c r="G246" s="19">
        <v>23694</v>
      </c>
    </row>
    <row r="247" spans="1:7" x14ac:dyDescent="0.3">
      <c r="A247" s="152">
        <v>2002</v>
      </c>
      <c r="B247" s="6">
        <v>37561</v>
      </c>
      <c r="C247" s="9">
        <v>12036</v>
      </c>
      <c r="D247" s="9">
        <v>6749</v>
      </c>
      <c r="E247" s="9">
        <v>3496</v>
      </c>
      <c r="F247" s="9">
        <v>1430</v>
      </c>
      <c r="G247" s="20">
        <v>23711</v>
      </c>
    </row>
    <row r="248" spans="1:7" x14ac:dyDescent="0.3">
      <c r="A248" s="152">
        <v>2002</v>
      </c>
      <c r="B248" s="6" t="s">
        <v>264</v>
      </c>
      <c r="C248" s="9">
        <v>12068</v>
      </c>
      <c r="D248" s="9">
        <v>6754</v>
      </c>
      <c r="E248" s="9">
        <v>3500</v>
      </c>
      <c r="F248" s="9">
        <v>1432</v>
      </c>
      <c r="G248" s="20">
        <v>23754</v>
      </c>
    </row>
    <row r="249" spans="1:7" x14ac:dyDescent="0.3">
      <c r="A249" s="152">
        <v>2002</v>
      </c>
      <c r="B249" s="6" t="s">
        <v>265</v>
      </c>
      <c r="C249" s="9">
        <v>12042</v>
      </c>
      <c r="D249" s="9">
        <v>6752</v>
      </c>
      <c r="E249" s="9">
        <v>3497</v>
      </c>
      <c r="F249" s="9">
        <v>1432</v>
      </c>
      <c r="G249" s="20">
        <v>23723</v>
      </c>
    </row>
    <row r="250" spans="1:7" x14ac:dyDescent="0.3">
      <c r="A250" s="152">
        <v>2002</v>
      </c>
      <c r="B250" s="6" t="s">
        <v>266</v>
      </c>
      <c r="C250" s="9">
        <v>12058</v>
      </c>
      <c r="D250" s="9">
        <v>6761</v>
      </c>
      <c r="E250" s="9">
        <v>3496</v>
      </c>
      <c r="F250" s="9">
        <v>1418</v>
      </c>
      <c r="G250" s="20">
        <v>23733</v>
      </c>
    </row>
    <row r="251" spans="1:7" x14ac:dyDescent="0.3">
      <c r="A251" s="152">
        <v>2002</v>
      </c>
      <c r="B251" s="6" t="s">
        <v>267</v>
      </c>
      <c r="C251" s="9">
        <v>12004</v>
      </c>
      <c r="D251" s="9">
        <v>6740</v>
      </c>
      <c r="E251" s="9">
        <v>3565</v>
      </c>
      <c r="F251" s="9">
        <v>1421</v>
      </c>
      <c r="G251" s="20">
        <v>23730</v>
      </c>
    </row>
    <row r="252" spans="1:7" x14ac:dyDescent="0.3">
      <c r="A252" s="152">
        <v>2002</v>
      </c>
      <c r="B252" s="6" t="s">
        <v>268</v>
      </c>
      <c r="C252" s="9">
        <v>12054</v>
      </c>
      <c r="D252" s="9">
        <v>6748</v>
      </c>
      <c r="E252" s="9">
        <v>3500</v>
      </c>
      <c r="F252" s="9">
        <v>1421</v>
      </c>
      <c r="G252" s="20">
        <v>23723</v>
      </c>
    </row>
    <row r="253" spans="1:7" x14ac:dyDescent="0.3">
      <c r="A253" s="152">
        <v>2002</v>
      </c>
      <c r="B253" s="6" t="s">
        <v>269</v>
      </c>
      <c r="C253" s="9">
        <v>12045</v>
      </c>
      <c r="D253" s="9">
        <v>6746</v>
      </c>
      <c r="E253" s="9">
        <v>3497</v>
      </c>
      <c r="F253" s="9">
        <v>1420</v>
      </c>
      <c r="G253" s="20">
        <v>23708</v>
      </c>
    </row>
    <row r="254" spans="1:7" x14ac:dyDescent="0.3">
      <c r="A254" s="152">
        <v>2002</v>
      </c>
      <c r="B254" s="6">
        <v>37347</v>
      </c>
      <c r="C254" s="9">
        <v>11921</v>
      </c>
      <c r="D254" s="9">
        <v>6739</v>
      </c>
      <c r="E254" s="9">
        <v>3501</v>
      </c>
      <c r="F254" s="9">
        <v>1420</v>
      </c>
      <c r="G254" s="20">
        <v>23581</v>
      </c>
    </row>
    <row r="255" spans="1:7" x14ac:dyDescent="0.3">
      <c r="A255" s="152">
        <v>2002</v>
      </c>
      <c r="B255" s="6">
        <v>37316</v>
      </c>
      <c r="C255" s="9">
        <v>11927</v>
      </c>
      <c r="D255" s="9">
        <v>6743</v>
      </c>
      <c r="E255" s="9">
        <v>3487</v>
      </c>
      <c r="F255" s="9">
        <v>1420</v>
      </c>
      <c r="G255" s="20">
        <v>23577</v>
      </c>
    </row>
    <row r="256" spans="1:7" x14ac:dyDescent="0.3">
      <c r="A256" s="152">
        <v>2002</v>
      </c>
      <c r="B256" s="6">
        <v>37288</v>
      </c>
      <c r="C256" s="9">
        <v>11848</v>
      </c>
      <c r="D256" s="9">
        <v>6721</v>
      </c>
      <c r="E256" s="9">
        <v>3497</v>
      </c>
      <c r="F256" s="9">
        <v>1420</v>
      </c>
      <c r="G256" s="20">
        <v>23486</v>
      </c>
    </row>
    <row r="257" spans="1:7" ht="15" thickBot="1" x14ac:dyDescent="0.35">
      <c r="A257" s="153">
        <v>2002</v>
      </c>
      <c r="B257" s="7" t="s">
        <v>270</v>
      </c>
      <c r="C257" s="10">
        <v>11839</v>
      </c>
      <c r="D257" s="10">
        <v>6716</v>
      </c>
      <c r="E257" s="10">
        <v>3497</v>
      </c>
      <c r="F257" s="10">
        <v>1416</v>
      </c>
      <c r="G257" s="21">
        <v>23468</v>
      </c>
    </row>
    <row r="258" spans="1:7" x14ac:dyDescent="0.3">
      <c r="A258" s="151">
        <v>2001</v>
      </c>
      <c r="B258" s="5" t="s">
        <v>271</v>
      </c>
      <c r="C258" s="8">
        <v>12156</v>
      </c>
      <c r="D258" s="8">
        <v>6759</v>
      </c>
      <c r="E258" s="8">
        <v>3392</v>
      </c>
      <c r="F258" s="8">
        <v>1302</v>
      </c>
      <c r="G258" s="19">
        <v>23609</v>
      </c>
    </row>
    <row r="259" spans="1:7" x14ac:dyDescent="0.3">
      <c r="A259" s="152">
        <v>2001</v>
      </c>
      <c r="B259" s="6">
        <v>37196</v>
      </c>
      <c r="C259" s="9">
        <v>12195</v>
      </c>
      <c r="D259" s="9">
        <v>6760</v>
      </c>
      <c r="E259" s="9">
        <v>3392</v>
      </c>
      <c r="F259" s="9">
        <v>1301</v>
      </c>
      <c r="G259" s="20">
        <v>23648</v>
      </c>
    </row>
    <row r="260" spans="1:7" x14ac:dyDescent="0.3">
      <c r="A260" s="152">
        <v>2001</v>
      </c>
      <c r="B260" s="6" t="s">
        <v>272</v>
      </c>
      <c r="C260" s="9">
        <v>12253</v>
      </c>
      <c r="D260" s="9">
        <v>6849</v>
      </c>
      <c r="E260" s="9">
        <v>3392</v>
      </c>
      <c r="F260" s="9">
        <v>1305</v>
      </c>
      <c r="G260" s="20">
        <v>23799</v>
      </c>
    </row>
    <row r="261" spans="1:7" x14ac:dyDescent="0.3">
      <c r="A261" s="152">
        <v>2001</v>
      </c>
      <c r="B261" s="6" t="s">
        <v>273</v>
      </c>
      <c r="C261" s="9">
        <v>12282</v>
      </c>
      <c r="D261" s="9">
        <v>6840</v>
      </c>
      <c r="E261" s="9">
        <v>3390</v>
      </c>
      <c r="F261" s="9">
        <v>1307</v>
      </c>
      <c r="G261" s="20">
        <v>23819</v>
      </c>
    </row>
    <row r="262" spans="1:7" x14ac:dyDescent="0.3">
      <c r="A262" s="152">
        <v>2001</v>
      </c>
      <c r="B262" s="6" t="s">
        <v>274</v>
      </c>
      <c r="C262" s="9">
        <v>12372</v>
      </c>
      <c r="D262" s="9">
        <v>6876</v>
      </c>
      <c r="E262" s="9">
        <v>3402</v>
      </c>
      <c r="F262" s="9">
        <v>1330</v>
      </c>
      <c r="G262" s="20">
        <v>23980</v>
      </c>
    </row>
    <row r="263" spans="1:7" x14ac:dyDescent="0.3">
      <c r="A263" s="152">
        <v>2001</v>
      </c>
      <c r="B263" s="6" t="s">
        <v>275</v>
      </c>
      <c r="C263" s="9">
        <v>12356</v>
      </c>
      <c r="D263" s="9">
        <v>6822</v>
      </c>
      <c r="E263" s="9">
        <v>3390</v>
      </c>
      <c r="F263" s="9">
        <v>1315</v>
      </c>
      <c r="G263" s="20">
        <v>23883</v>
      </c>
    </row>
    <row r="264" spans="1:7" x14ac:dyDescent="0.3">
      <c r="A264" s="152">
        <v>2001</v>
      </c>
      <c r="B264" s="6" t="s">
        <v>276</v>
      </c>
      <c r="C264" s="9">
        <v>12351</v>
      </c>
      <c r="D264" s="9">
        <v>6798</v>
      </c>
      <c r="E264" s="9">
        <v>3397</v>
      </c>
      <c r="F264" s="9">
        <v>1317</v>
      </c>
      <c r="G264" s="20">
        <v>23863</v>
      </c>
    </row>
    <row r="265" spans="1:7" x14ac:dyDescent="0.3">
      <c r="A265" s="152">
        <v>2001</v>
      </c>
      <c r="B265" s="6" t="s">
        <v>277</v>
      </c>
      <c r="C265" s="9">
        <v>12313</v>
      </c>
      <c r="D265" s="9">
        <v>6794</v>
      </c>
      <c r="E265" s="9">
        <v>3393</v>
      </c>
      <c r="F265" s="9">
        <v>1317</v>
      </c>
      <c r="G265" s="20">
        <v>23817</v>
      </c>
    </row>
    <row r="266" spans="1:7" x14ac:dyDescent="0.3">
      <c r="A266" s="152">
        <v>2001</v>
      </c>
      <c r="B266" s="6">
        <v>36982</v>
      </c>
      <c r="C266" s="9">
        <v>12283</v>
      </c>
      <c r="D266" s="9">
        <v>6798</v>
      </c>
      <c r="E266" s="9">
        <v>3390</v>
      </c>
      <c r="F266" s="9">
        <v>1319</v>
      </c>
      <c r="G266" s="20">
        <v>23790</v>
      </c>
    </row>
    <row r="267" spans="1:7" x14ac:dyDescent="0.3">
      <c r="A267" s="152">
        <v>2001</v>
      </c>
      <c r="B267" s="6">
        <v>36951</v>
      </c>
      <c r="C267" s="9">
        <v>12370</v>
      </c>
      <c r="D267" s="9">
        <v>6774</v>
      </c>
      <c r="E267" s="9">
        <v>3415</v>
      </c>
      <c r="F267" s="9">
        <v>1323</v>
      </c>
      <c r="G267" s="20">
        <v>23882</v>
      </c>
    </row>
    <row r="268" spans="1:7" x14ac:dyDescent="0.3">
      <c r="A268" s="152">
        <v>2001</v>
      </c>
      <c r="B268" s="6">
        <v>36923</v>
      </c>
      <c r="C268" s="9">
        <v>12382</v>
      </c>
      <c r="D268" s="9">
        <v>6800</v>
      </c>
      <c r="E268" s="9">
        <v>3238</v>
      </c>
      <c r="F268" s="9">
        <v>1319</v>
      </c>
      <c r="G268" s="20">
        <v>23739</v>
      </c>
    </row>
    <row r="269" spans="1:7" ht="15" thickBot="1" x14ac:dyDescent="0.35">
      <c r="A269" s="153">
        <v>2001</v>
      </c>
      <c r="B269" s="7" t="s">
        <v>278</v>
      </c>
      <c r="C269" s="10">
        <v>12352</v>
      </c>
      <c r="D269" s="10">
        <v>6810</v>
      </c>
      <c r="E269" s="10">
        <v>3228</v>
      </c>
      <c r="F269" s="10">
        <v>1319</v>
      </c>
      <c r="G269" s="21">
        <v>23709</v>
      </c>
    </row>
    <row r="270" spans="1:7" x14ac:dyDescent="0.3">
      <c r="A270" s="151">
        <v>2000</v>
      </c>
      <c r="B270" s="5" t="s">
        <v>279</v>
      </c>
      <c r="C270" s="8">
        <v>12582</v>
      </c>
      <c r="D270" s="8">
        <v>6730</v>
      </c>
      <c r="E270" s="8">
        <v>3881</v>
      </c>
      <c r="F270" s="8">
        <v>1319</v>
      </c>
      <c r="G270" s="19">
        <v>24512</v>
      </c>
    </row>
    <row r="271" spans="1:7" x14ac:dyDescent="0.3">
      <c r="A271" s="152">
        <v>2000</v>
      </c>
      <c r="B271" s="6">
        <v>36831</v>
      </c>
      <c r="C271" s="9">
        <v>12579</v>
      </c>
      <c r="D271" s="9">
        <v>6726</v>
      </c>
      <c r="E271" s="9">
        <v>3890</v>
      </c>
      <c r="F271" s="9">
        <v>1319</v>
      </c>
      <c r="G271" s="20">
        <v>24514</v>
      </c>
    </row>
    <row r="272" spans="1:7" x14ac:dyDescent="0.3">
      <c r="A272" s="152">
        <v>2000</v>
      </c>
      <c r="B272" s="6" t="s">
        <v>280</v>
      </c>
      <c r="C272" s="9">
        <v>12595</v>
      </c>
      <c r="D272" s="9">
        <v>6722</v>
      </c>
      <c r="E272" s="9">
        <v>3871</v>
      </c>
      <c r="F272" s="9">
        <v>1319</v>
      </c>
      <c r="G272" s="20">
        <v>24507</v>
      </c>
    </row>
    <row r="273" spans="1:7" x14ac:dyDescent="0.3">
      <c r="A273" s="152">
        <v>2000</v>
      </c>
      <c r="B273" s="6" t="s">
        <v>281</v>
      </c>
      <c r="C273" s="9">
        <v>12524</v>
      </c>
      <c r="D273" s="9">
        <v>6722</v>
      </c>
      <c r="E273" s="9">
        <v>3881</v>
      </c>
      <c r="F273" s="9">
        <v>1319</v>
      </c>
      <c r="G273" s="20">
        <v>24446</v>
      </c>
    </row>
    <row r="274" spans="1:7" x14ac:dyDescent="0.3">
      <c r="A274" s="152">
        <v>2000</v>
      </c>
      <c r="B274" s="6" t="s">
        <v>282</v>
      </c>
      <c r="C274" s="9">
        <v>12566</v>
      </c>
      <c r="D274" s="9">
        <v>6741</v>
      </c>
      <c r="E274" s="9">
        <v>3966</v>
      </c>
      <c r="F274" s="9">
        <v>1324</v>
      </c>
      <c r="G274" s="20">
        <v>24597</v>
      </c>
    </row>
    <row r="275" spans="1:7" x14ac:dyDescent="0.3">
      <c r="A275" s="152">
        <v>2000</v>
      </c>
      <c r="B275" s="6" t="s">
        <v>283</v>
      </c>
      <c r="C275" s="9">
        <v>12527</v>
      </c>
      <c r="D275" s="9">
        <v>6729</v>
      </c>
      <c r="E275" s="9">
        <v>3979</v>
      </c>
      <c r="F275" s="9">
        <v>1319</v>
      </c>
      <c r="G275" s="20">
        <v>24554</v>
      </c>
    </row>
    <row r="276" spans="1:7" x14ac:dyDescent="0.3">
      <c r="A276" s="152">
        <v>2000</v>
      </c>
      <c r="B276" s="6" t="s">
        <v>284</v>
      </c>
      <c r="C276" s="9">
        <v>12513</v>
      </c>
      <c r="D276" s="9">
        <v>6725</v>
      </c>
      <c r="E276" s="9">
        <v>3905</v>
      </c>
      <c r="F276" s="9">
        <v>1323</v>
      </c>
      <c r="G276" s="20">
        <v>24466</v>
      </c>
    </row>
    <row r="277" spans="1:7" x14ac:dyDescent="0.3">
      <c r="A277" s="152">
        <v>2000</v>
      </c>
      <c r="B277" s="6" t="s">
        <v>285</v>
      </c>
      <c r="C277" s="9">
        <v>12498</v>
      </c>
      <c r="D277" s="9">
        <v>6629</v>
      </c>
      <c r="E277" s="9">
        <v>3880</v>
      </c>
      <c r="F277" s="9">
        <v>1323</v>
      </c>
      <c r="G277" s="20">
        <v>24330</v>
      </c>
    </row>
    <row r="278" spans="1:7" x14ac:dyDescent="0.3">
      <c r="A278" s="152">
        <v>2000</v>
      </c>
      <c r="B278" s="6">
        <v>36617</v>
      </c>
      <c r="C278" s="9">
        <v>12485</v>
      </c>
      <c r="D278" s="9">
        <v>6621</v>
      </c>
      <c r="E278" s="9">
        <v>3889</v>
      </c>
      <c r="F278" s="9">
        <v>1323</v>
      </c>
      <c r="G278" s="20">
        <v>24318</v>
      </c>
    </row>
    <row r="279" spans="1:7" x14ac:dyDescent="0.3">
      <c r="A279" s="152">
        <v>2000</v>
      </c>
      <c r="B279" s="6">
        <v>36586</v>
      </c>
      <c r="C279" s="9">
        <v>12246</v>
      </c>
      <c r="D279" s="9">
        <v>6623</v>
      </c>
      <c r="E279" s="9">
        <v>3889</v>
      </c>
      <c r="F279" s="9">
        <v>1303</v>
      </c>
      <c r="G279" s="20">
        <v>24061</v>
      </c>
    </row>
    <row r="280" spans="1:7" x14ac:dyDescent="0.3">
      <c r="A280" s="152">
        <v>2000</v>
      </c>
      <c r="B280" s="6">
        <v>36557</v>
      </c>
      <c r="C280" s="9">
        <v>12238</v>
      </c>
      <c r="D280" s="9">
        <v>6660</v>
      </c>
      <c r="E280" s="9">
        <v>3882</v>
      </c>
      <c r="F280" s="9">
        <v>1303</v>
      </c>
      <c r="G280" s="20">
        <v>24083</v>
      </c>
    </row>
    <row r="281" spans="1:7" ht="15" thickBot="1" x14ac:dyDescent="0.35">
      <c r="A281" s="153">
        <v>2000</v>
      </c>
      <c r="B281" s="7" t="s">
        <v>286</v>
      </c>
      <c r="C281" s="10">
        <v>12245</v>
      </c>
      <c r="D281" s="10">
        <v>6663</v>
      </c>
      <c r="E281" s="10">
        <v>3894</v>
      </c>
      <c r="F281" s="10">
        <v>1303</v>
      </c>
      <c r="G281" s="21">
        <v>24105</v>
      </c>
    </row>
    <row r="282" spans="1:7" x14ac:dyDescent="0.3">
      <c r="A282" s="151">
        <v>1999</v>
      </c>
      <c r="B282" s="5" t="s">
        <v>287</v>
      </c>
      <c r="C282" s="8">
        <v>12735</v>
      </c>
      <c r="D282" s="8">
        <v>6489</v>
      </c>
      <c r="E282" s="8">
        <v>3827</v>
      </c>
      <c r="F282" s="8">
        <v>1303</v>
      </c>
      <c r="G282" s="19">
        <v>24354</v>
      </c>
    </row>
    <row r="283" spans="1:7" x14ac:dyDescent="0.3">
      <c r="A283" s="152">
        <v>1999</v>
      </c>
      <c r="B283" s="6">
        <v>72990</v>
      </c>
      <c r="C283" s="9">
        <v>12706</v>
      </c>
      <c r="D283" s="9">
        <v>6483</v>
      </c>
      <c r="E283" s="9">
        <v>3827</v>
      </c>
      <c r="F283" s="9">
        <v>1303</v>
      </c>
      <c r="G283" s="20">
        <v>24319</v>
      </c>
    </row>
    <row r="284" spans="1:7" x14ac:dyDescent="0.3">
      <c r="A284" s="152">
        <v>1999</v>
      </c>
      <c r="B284" s="6" t="s">
        <v>288</v>
      </c>
      <c r="C284" s="9">
        <v>12731</v>
      </c>
      <c r="D284" s="9">
        <v>6479</v>
      </c>
      <c r="E284" s="9">
        <v>3818</v>
      </c>
      <c r="F284" s="9">
        <v>1303</v>
      </c>
      <c r="G284" s="20">
        <v>24331</v>
      </c>
    </row>
    <row r="285" spans="1:7" x14ac:dyDescent="0.3">
      <c r="A285" s="152">
        <v>1999</v>
      </c>
      <c r="B285" s="6" t="s">
        <v>289</v>
      </c>
      <c r="C285" s="9">
        <v>12739</v>
      </c>
      <c r="D285" s="9">
        <v>6490</v>
      </c>
      <c r="E285" s="9">
        <v>3822</v>
      </c>
      <c r="F285" s="9">
        <v>1301</v>
      </c>
      <c r="G285" s="20">
        <v>24352</v>
      </c>
    </row>
    <row r="286" spans="1:7" x14ac:dyDescent="0.3">
      <c r="A286" s="152">
        <v>1999</v>
      </c>
      <c r="B286" s="6" t="s">
        <v>290</v>
      </c>
      <c r="C286" s="9">
        <v>12792</v>
      </c>
      <c r="D286" s="9">
        <v>6478</v>
      </c>
      <c r="E286" s="9">
        <v>3811</v>
      </c>
      <c r="F286" s="9">
        <v>1301</v>
      </c>
      <c r="G286" s="20">
        <v>24382</v>
      </c>
    </row>
    <row r="287" spans="1:7" x14ac:dyDescent="0.3">
      <c r="A287" s="152">
        <v>1999</v>
      </c>
      <c r="B287" s="6" t="s">
        <v>291</v>
      </c>
      <c r="C287" s="9">
        <v>12828</v>
      </c>
      <c r="D287" s="9">
        <v>6486</v>
      </c>
      <c r="E287" s="9">
        <v>3815</v>
      </c>
      <c r="F287" s="9">
        <v>1301</v>
      </c>
      <c r="G287" s="20">
        <v>24430</v>
      </c>
    </row>
    <row r="288" spans="1:7" x14ac:dyDescent="0.3">
      <c r="A288" s="152">
        <v>1999</v>
      </c>
      <c r="B288" s="6" t="s">
        <v>292</v>
      </c>
      <c r="C288" s="9">
        <v>12729</v>
      </c>
      <c r="D288" s="9">
        <v>6509</v>
      </c>
      <c r="E288" s="9">
        <v>3811</v>
      </c>
      <c r="F288" s="9">
        <v>1301</v>
      </c>
      <c r="G288" s="20">
        <v>24350</v>
      </c>
    </row>
    <row r="289" spans="1:7" x14ac:dyDescent="0.3">
      <c r="A289" s="152">
        <v>1999</v>
      </c>
      <c r="B289" s="6" t="s">
        <v>293</v>
      </c>
      <c r="C289" s="9">
        <v>12750</v>
      </c>
      <c r="D289" s="9">
        <v>6494</v>
      </c>
      <c r="E289" s="9">
        <v>3807</v>
      </c>
      <c r="F289" s="9">
        <v>1304</v>
      </c>
      <c r="G289" s="20">
        <v>24355</v>
      </c>
    </row>
    <row r="290" spans="1:7" x14ac:dyDescent="0.3">
      <c r="A290" s="152">
        <v>1999</v>
      </c>
      <c r="B290" s="6">
        <v>72776</v>
      </c>
      <c r="C290" s="9">
        <v>12814</v>
      </c>
      <c r="D290" s="9">
        <v>6497</v>
      </c>
      <c r="E290" s="9">
        <v>3817</v>
      </c>
      <c r="F290" s="9">
        <v>1303</v>
      </c>
      <c r="G290" s="20">
        <v>24431</v>
      </c>
    </row>
    <row r="291" spans="1:7" x14ac:dyDescent="0.3">
      <c r="A291" s="152">
        <v>1999</v>
      </c>
      <c r="B291" s="6">
        <v>72745</v>
      </c>
      <c r="C291" s="9">
        <v>12800</v>
      </c>
      <c r="D291" s="9">
        <v>6492</v>
      </c>
      <c r="E291" s="9">
        <v>3817</v>
      </c>
      <c r="F291" s="9">
        <v>1303</v>
      </c>
      <c r="G291" s="20">
        <v>24412</v>
      </c>
    </row>
    <row r="292" spans="1:7" x14ac:dyDescent="0.3">
      <c r="A292" s="152">
        <v>1999</v>
      </c>
      <c r="B292" s="6">
        <v>72717</v>
      </c>
      <c r="C292" s="9">
        <v>12756</v>
      </c>
      <c r="D292" s="9">
        <v>6471</v>
      </c>
      <c r="E292" s="9">
        <v>3685</v>
      </c>
      <c r="F292" s="9">
        <v>1249</v>
      </c>
      <c r="G292" s="20">
        <v>24161</v>
      </c>
    </row>
    <row r="293" spans="1:7" ht="15" thickBot="1" x14ac:dyDescent="0.35">
      <c r="A293" s="153">
        <v>1999</v>
      </c>
      <c r="B293" s="7" t="s">
        <v>294</v>
      </c>
      <c r="C293" s="10">
        <v>12679</v>
      </c>
      <c r="D293" s="10">
        <v>6476</v>
      </c>
      <c r="E293" s="10">
        <v>3698</v>
      </c>
      <c r="F293" s="10">
        <v>1257</v>
      </c>
      <c r="G293" s="21">
        <v>24110</v>
      </c>
    </row>
    <row r="294" spans="1:7" x14ac:dyDescent="0.3">
      <c r="A294" s="151">
        <v>1998</v>
      </c>
      <c r="B294" s="5" t="s">
        <v>295</v>
      </c>
      <c r="C294" s="8">
        <v>12945</v>
      </c>
      <c r="D294" s="8">
        <v>6478</v>
      </c>
      <c r="E294" s="8">
        <v>3873</v>
      </c>
      <c r="F294" s="8">
        <v>1224</v>
      </c>
      <c r="G294" s="19">
        <v>24520</v>
      </c>
    </row>
    <row r="295" spans="1:7" x14ac:dyDescent="0.3">
      <c r="A295" s="152">
        <v>1998</v>
      </c>
      <c r="B295" s="6">
        <v>72625</v>
      </c>
      <c r="C295" s="9">
        <v>12956</v>
      </c>
      <c r="D295" s="9">
        <v>6467</v>
      </c>
      <c r="E295" s="9">
        <v>3873</v>
      </c>
      <c r="F295" s="9">
        <v>1224</v>
      </c>
      <c r="G295" s="20">
        <v>24520</v>
      </c>
    </row>
    <row r="296" spans="1:7" x14ac:dyDescent="0.3">
      <c r="A296" s="152">
        <v>1998</v>
      </c>
      <c r="B296" s="6" t="s">
        <v>296</v>
      </c>
      <c r="C296" s="9">
        <v>13153</v>
      </c>
      <c r="D296" s="9">
        <v>6466</v>
      </c>
      <c r="E296" s="9">
        <v>3874</v>
      </c>
      <c r="F296" s="9">
        <v>1227</v>
      </c>
      <c r="G296" s="20">
        <v>24720</v>
      </c>
    </row>
    <row r="297" spans="1:7" x14ac:dyDescent="0.3">
      <c r="A297" s="152">
        <v>1998</v>
      </c>
      <c r="B297" s="6" t="s">
        <v>297</v>
      </c>
      <c r="C297" s="9">
        <v>13115</v>
      </c>
      <c r="D297" s="9">
        <v>6476</v>
      </c>
      <c r="E297" s="9">
        <v>3879</v>
      </c>
      <c r="F297" s="9">
        <v>1227</v>
      </c>
      <c r="G297" s="20">
        <v>24697</v>
      </c>
    </row>
    <row r="298" spans="1:7" x14ac:dyDescent="0.3">
      <c r="A298" s="152">
        <v>1998</v>
      </c>
      <c r="B298" s="6" t="s">
        <v>298</v>
      </c>
      <c r="C298" s="9">
        <v>13104</v>
      </c>
      <c r="D298" s="9">
        <v>6492</v>
      </c>
      <c r="E298" s="9">
        <v>3950</v>
      </c>
      <c r="F298" s="9">
        <v>1236</v>
      </c>
      <c r="G298" s="20">
        <v>24782</v>
      </c>
    </row>
    <row r="299" spans="1:7" x14ac:dyDescent="0.3">
      <c r="A299" s="152">
        <v>1998</v>
      </c>
      <c r="B299" s="6" t="s">
        <v>299</v>
      </c>
      <c r="C299" s="9">
        <v>13006</v>
      </c>
      <c r="D299" s="9">
        <v>6482</v>
      </c>
      <c r="E299" s="9">
        <v>3940</v>
      </c>
      <c r="F299" s="9">
        <v>1227</v>
      </c>
      <c r="G299" s="20">
        <v>24655</v>
      </c>
    </row>
    <row r="300" spans="1:7" x14ac:dyDescent="0.3">
      <c r="A300" s="152">
        <v>1998</v>
      </c>
      <c r="B300" s="6" t="s">
        <v>300</v>
      </c>
      <c r="C300" s="9">
        <v>13002</v>
      </c>
      <c r="D300" s="9">
        <v>6474</v>
      </c>
      <c r="E300" s="9">
        <v>3883</v>
      </c>
      <c r="F300" s="9">
        <v>1227</v>
      </c>
      <c r="G300" s="20">
        <v>24586</v>
      </c>
    </row>
    <row r="301" spans="1:7" x14ac:dyDescent="0.3">
      <c r="A301" s="152">
        <v>1998</v>
      </c>
      <c r="B301" s="6" t="s">
        <v>301</v>
      </c>
      <c r="C301" s="9">
        <v>12993</v>
      </c>
      <c r="D301" s="9">
        <v>6462</v>
      </c>
      <c r="E301" s="9">
        <v>3891</v>
      </c>
      <c r="F301" s="9">
        <v>1227</v>
      </c>
      <c r="G301" s="20">
        <v>24573</v>
      </c>
    </row>
    <row r="302" spans="1:7" x14ac:dyDescent="0.3">
      <c r="A302" s="152">
        <v>1998</v>
      </c>
      <c r="B302" s="6">
        <v>72411</v>
      </c>
      <c r="C302" s="9">
        <v>12901</v>
      </c>
      <c r="D302" s="9">
        <v>6451</v>
      </c>
      <c r="E302" s="9">
        <v>3887</v>
      </c>
      <c r="F302" s="9">
        <v>1227</v>
      </c>
      <c r="G302" s="20">
        <v>24466</v>
      </c>
    </row>
    <row r="303" spans="1:7" x14ac:dyDescent="0.3">
      <c r="A303" s="152">
        <v>1998</v>
      </c>
      <c r="B303" s="6">
        <v>72380</v>
      </c>
      <c r="C303" s="9">
        <v>12744</v>
      </c>
      <c r="D303" s="9">
        <v>6437</v>
      </c>
      <c r="E303" s="9">
        <v>3912</v>
      </c>
      <c r="F303" s="9">
        <v>1137</v>
      </c>
      <c r="G303" s="20">
        <v>24230</v>
      </c>
    </row>
    <row r="304" spans="1:7" x14ac:dyDescent="0.3">
      <c r="A304" s="152">
        <v>1998</v>
      </c>
      <c r="B304" s="6">
        <v>72352</v>
      </c>
      <c r="C304" s="9">
        <v>12675</v>
      </c>
      <c r="D304" s="9">
        <v>6436</v>
      </c>
      <c r="E304" s="9">
        <v>3914</v>
      </c>
      <c r="F304" s="9">
        <v>1142</v>
      </c>
      <c r="G304" s="20">
        <v>24167</v>
      </c>
    </row>
    <row r="305" spans="1:7" ht="15" thickBot="1" x14ac:dyDescent="0.35">
      <c r="A305" s="153">
        <v>1998</v>
      </c>
      <c r="B305" s="7" t="s">
        <v>302</v>
      </c>
      <c r="C305" s="10">
        <v>12693</v>
      </c>
      <c r="D305" s="10">
        <v>6446</v>
      </c>
      <c r="E305" s="10">
        <v>3912</v>
      </c>
      <c r="F305" s="10">
        <v>1142</v>
      </c>
      <c r="G305" s="21">
        <v>24193</v>
      </c>
    </row>
    <row r="306" spans="1:7" x14ac:dyDescent="0.3">
      <c r="A306" s="151">
        <v>1997</v>
      </c>
      <c r="B306" s="5" t="s">
        <v>303</v>
      </c>
      <c r="C306" s="8">
        <v>13295</v>
      </c>
      <c r="D306" s="8">
        <v>6297</v>
      </c>
      <c r="E306" s="8">
        <v>3921</v>
      </c>
      <c r="F306" s="8">
        <v>1222</v>
      </c>
      <c r="G306" s="19">
        <v>24735</v>
      </c>
    </row>
    <row r="307" spans="1:7" x14ac:dyDescent="0.3">
      <c r="A307" s="152">
        <v>1997</v>
      </c>
      <c r="B307" s="6">
        <v>72260</v>
      </c>
      <c r="C307" s="9">
        <v>13299</v>
      </c>
      <c r="D307" s="9">
        <v>6297</v>
      </c>
      <c r="E307" s="9">
        <v>3922</v>
      </c>
      <c r="F307" s="9">
        <v>1222</v>
      </c>
      <c r="G307" s="20">
        <v>24740</v>
      </c>
    </row>
    <row r="308" spans="1:7" x14ac:dyDescent="0.3">
      <c r="A308" s="152">
        <v>1997</v>
      </c>
      <c r="B308" s="6" t="s">
        <v>304</v>
      </c>
      <c r="C308" s="9">
        <v>13371</v>
      </c>
      <c r="D308" s="9">
        <v>6297</v>
      </c>
      <c r="E308" s="9">
        <v>3923</v>
      </c>
      <c r="F308" s="9">
        <v>1222</v>
      </c>
      <c r="G308" s="20">
        <v>24813</v>
      </c>
    </row>
    <row r="309" spans="1:7" x14ac:dyDescent="0.3">
      <c r="A309" s="152">
        <v>1997</v>
      </c>
      <c r="B309" s="6" t="s">
        <v>305</v>
      </c>
      <c r="C309" s="9">
        <v>13342</v>
      </c>
      <c r="D309" s="9">
        <v>6297</v>
      </c>
      <c r="E309" s="9">
        <v>3931</v>
      </c>
      <c r="F309" s="9">
        <v>1222</v>
      </c>
      <c r="G309" s="20">
        <v>24792</v>
      </c>
    </row>
    <row r="310" spans="1:7" x14ac:dyDescent="0.3">
      <c r="A310" s="152">
        <v>1997</v>
      </c>
      <c r="B310" s="6" t="s">
        <v>306</v>
      </c>
      <c r="C310" s="9">
        <v>13348</v>
      </c>
      <c r="D310" s="9">
        <v>6301</v>
      </c>
      <c r="E310" s="9">
        <v>3910</v>
      </c>
      <c r="F310" s="9">
        <v>1222</v>
      </c>
      <c r="G310" s="20">
        <v>24781</v>
      </c>
    </row>
    <row r="311" spans="1:7" x14ac:dyDescent="0.3">
      <c r="A311" s="152">
        <v>1997</v>
      </c>
      <c r="B311" s="6" t="s">
        <v>307</v>
      </c>
      <c r="C311" s="9">
        <v>13344</v>
      </c>
      <c r="D311" s="9">
        <v>6300</v>
      </c>
      <c r="E311" s="9">
        <v>3944</v>
      </c>
      <c r="F311" s="9">
        <v>1217</v>
      </c>
      <c r="G311" s="20">
        <v>24805</v>
      </c>
    </row>
    <row r="312" spans="1:7" x14ac:dyDescent="0.3">
      <c r="A312" s="152">
        <v>1997</v>
      </c>
      <c r="B312" s="6" t="s">
        <v>308</v>
      </c>
      <c r="C312" s="9">
        <v>13313</v>
      </c>
      <c r="D312" s="9">
        <v>6294</v>
      </c>
      <c r="E312" s="9">
        <v>3912</v>
      </c>
      <c r="F312" s="9">
        <v>1222</v>
      </c>
      <c r="G312" s="20">
        <v>24741</v>
      </c>
    </row>
    <row r="313" spans="1:7" x14ac:dyDescent="0.3">
      <c r="A313" s="152">
        <v>1997</v>
      </c>
      <c r="B313" s="6" t="s">
        <v>309</v>
      </c>
      <c r="C313" s="9">
        <v>13357</v>
      </c>
      <c r="D313" s="9">
        <v>6297</v>
      </c>
      <c r="E313" s="9">
        <v>3906</v>
      </c>
      <c r="F313" s="9">
        <v>1219</v>
      </c>
      <c r="G313" s="20">
        <v>24779</v>
      </c>
    </row>
    <row r="314" spans="1:7" x14ac:dyDescent="0.3">
      <c r="A314" s="152">
        <v>1997</v>
      </c>
      <c r="B314" s="6">
        <v>72046</v>
      </c>
      <c r="C314" s="9">
        <v>13263</v>
      </c>
      <c r="D314" s="9">
        <v>6302</v>
      </c>
      <c r="E314" s="9">
        <v>3901</v>
      </c>
      <c r="F314" s="9">
        <v>1219</v>
      </c>
      <c r="G314" s="20">
        <v>24685</v>
      </c>
    </row>
    <row r="315" spans="1:7" x14ac:dyDescent="0.3">
      <c r="A315" s="152">
        <v>1997</v>
      </c>
      <c r="B315" s="6">
        <v>72015</v>
      </c>
      <c r="C315" s="9">
        <v>13246</v>
      </c>
      <c r="D315" s="9">
        <v>6301</v>
      </c>
      <c r="E315" s="9">
        <v>3914</v>
      </c>
      <c r="F315" s="9">
        <v>1201</v>
      </c>
      <c r="G315" s="20">
        <v>24662</v>
      </c>
    </row>
    <row r="316" spans="1:7" x14ac:dyDescent="0.3">
      <c r="A316" s="152">
        <v>1997</v>
      </c>
      <c r="B316" s="6">
        <v>71987</v>
      </c>
      <c r="C316" s="9">
        <v>13342</v>
      </c>
      <c r="D316" s="9">
        <v>6293</v>
      </c>
      <c r="E316" s="9">
        <v>3923</v>
      </c>
      <c r="F316" s="9">
        <v>1214</v>
      </c>
      <c r="G316" s="20">
        <v>24772</v>
      </c>
    </row>
    <row r="317" spans="1:7" ht="15" thickBot="1" x14ac:dyDescent="0.35">
      <c r="A317" s="153">
        <v>1997</v>
      </c>
      <c r="B317" s="7" t="s">
        <v>310</v>
      </c>
      <c r="C317" s="10">
        <v>13316</v>
      </c>
      <c r="D317" s="10">
        <v>6281</v>
      </c>
      <c r="E317" s="10">
        <v>3911</v>
      </c>
      <c r="F317" s="10">
        <v>1214</v>
      </c>
      <c r="G317" s="21">
        <v>24722</v>
      </c>
    </row>
    <row r="318" spans="1:7" x14ac:dyDescent="0.3">
      <c r="A318" s="151">
        <v>1996</v>
      </c>
      <c r="B318" s="5" t="s">
        <v>311</v>
      </c>
      <c r="C318" s="8">
        <v>13408</v>
      </c>
      <c r="D318" s="8">
        <v>6002</v>
      </c>
      <c r="E318" s="8">
        <v>4204</v>
      </c>
      <c r="F318" s="8">
        <v>1214</v>
      </c>
      <c r="G318" s="19">
        <v>24828</v>
      </c>
    </row>
    <row r="319" spans="1:7" x14ac:dyDescent="0.3">
      <c r="A319" s="152">
        <v>1996</v>
      </c>
      <c r="B319" s="6">
        <v>71895</v>
      </c>
      <c r="C319" s="9">
        <v>13541</v>
      </c>
      <c r="D319" s="9">
        <v>6006</v>
      </c>
      <c r="E319" s="9">
        <v>4214</v>
      </c>
      <c r="F319" s="9">
        <v>1214</v>
      </c>
      <c r="G319" s="20">
        <v>24975</v>
      </c>
    </row>
    <row r="320" spans="1:7" x14ac:dyDescent="0.3">
      <c r="A320" s="152">
        <v>1996</v>
      </c>
      <c r="B320" s="6" t="s">
        <v>312</v>
      </c>
      <c r="C320" s="9">
        <v>13562</v>
      </c>
      <c r="D320" s="9">
        <v>6021</v>
      </c>
      <c r="E320" s="9">
        <v>4212</v>
      </c>
      <c r="F320" s="9">
        <v>1214</v>
      </c>
      <c r="G320" s="20">
        <v>25009</v>
      </c>
    </row>
    <row r="321" spans="1:7" x14ac:dyDescent="0.3">
      <c r="A321" s="152">
        <v>1996</v>
      </c>
      <c r="B321" s="6" t="s">
        <v>313</v>
      </c>
      <c r="C321" s="9">
        <v>13569</v>
      </c>
      <c r="D321" s="9">
        <v>6032</v>
      </c>
      <c r="E321" s="9">
        <v>4207</v>
      </c>
      <c r="F321" s="9">
        <v>1216</v>
      </c>
      <c r="G321" s="20">
        <v>25024</v>
      </c>
    </row>
    <row r="322" spans="1:7" x14ac:dyDescent="0.3">
      <c r="A322" s="152">
        <v>1996</v>
      </c>
      <c r="B322" s="6" t="s">
        <v>314</v>
      </c>
      <c r="C322" s="9">
        <v>13558</v>
      </c>
      <c r="D322" s="9">
        <v>6013</v>
      </c>
      <c r="E322" s="9">
        <v>4209</v>
      </c>
      <c r="F322" s="9">
        <v>1208</v>
      </c>
      <c r="G322" s="20">
        <v>24988</v>
      </c>
    </row>
    <row r="323" spans="1:7" x14ac:dyDescent="0.3">
      <c r="A323" s="152">
        <v>1996</v>
      </c>
      <c r="B323" s="6" t="s">
        <v>315</v>
      </c>
      <c r="C323" s="9">
        <v>13551</v>
      </c>
      <c r="D323" s="9">
        <v>6016</v>
      </c>
      <c r="E323" s="9">
        <v>4230</v>
      </c>
      <c r="F323" s="9">
        <v>1208</v>
      </c>
      <c r="G323" s="20">
        <v>25005</v>
      </c>
    </row>
    <row r="324" spans="1:7" x14ac:dyDescent="0.3">
      <c r="A324" s="152">
        <v>1996</v>
      </c>
      <c r="B324" s="6" t="s">
        <v>316</v>
      </c>
      <c r="C324" s="9">
        <v>13546</v>
      </c>
      <c r="D324" s="9">
        <v>6008</v>
      </c>
      <c r="E324" s="9">
        <v>4230</v>
      </c>
      <c r="F324" s="9">
        <v>1208</v>
      </c>
      <c r="G324" s="20">
        <v>24992</v>
      </c>
    </row>
    <row r="325" spans="1:7" x14ac:dyDescent="0.3">
      <c r="A325" s="152">
        <v>1996</v>
      </c>
      <c r="B325" s="6" t="s">
        <v>317</v>
      </c>
      <c r="C325" s="9">
        <v>13545</v>
      </c>
      <c r="D325" s="9">
        <v>6018</v>
      </c>
      <c r="E325" s="9">
        <v>4231</v>
      </c>
      <c r="F325" s="9">
        <v>1208</v>
      </c>
      <c r="G325" s="20">
        <v>25002</v>
      </c>
    </row>
    <row r="326" spans="1:7" x14ac:dyDescent="0.3">
      <c r="A326" s="152">
        <v>1996</v>
      </c>
      <c r="B326" s="6">
        <v>71681</v>
      </c>
      <c r="C326" s="9">
        <v>13647</v>
      </c>
      <c r="D326" s="9">
        <v>6029</v>
      </c>
      <c r="E326" s="9">
        <v>4227</v>
      </c>
      <c r="F326" s="9">
        <v>1212</v>
      </c>
      <c r="G326" s="20">
        <v>25115</v>
      </c>
    </row>
    <row r="327" spans="1:7" x14ac:dyDescent="0.3">
      <c r="A327" s="152">
        <v>1996</v>
      </c>
      <c r="B327" s="6">
        <v>71650</v>
      </c>
      <c r="C327" s="9">
        <v>13606</v>
      </c>
      <c r="D327" s="9">
        <v>5977</v>
      </c>
      <c r="E327" s="9">
        <v>4187</v>
      </c>
      <c r="F327" s="9">
        <v>1216</v>
      </c>
      <c r="G327" s="20">
        <v>24986</v>
      </c>
    </row>
    <row r="328" spans="1:7" x14ac:dyDescent="0.3">
      <c r="A328" s="152">
        <v>1996</v>
      </c>
      <c r="B328" s="6">
        <v>71621</v>
      </c>
      <c r="C328" s="9">
        <v>13672</v>
      </c>
      <c r="D328" s="9">
        <v>5907</v>
      </c>
      <c r="E328" s="9">
        <v>4164</v>
      </c>
      <c r="F328" s="9">
        <v>1216</v>
      </c>
      <c r="G328" s="20">
        <v>24959</v>
      </c>
    </row>
    <row r="329" spans="1:7" ht="15" thickBot="1" x14ac:dyDescent="0.35">
      <c r="A329" s="153">
        <v>1996</v>
      </c>
      <c r="B329" s="7" t="s">
        <v>318</v>
      </c>
      <c r="C329" s="10">
        <v>13683</v>
      </c>
      <c r="D329" s="10">
        <v>5896</v>
      </c>
      <c r="E329" s="10">
        <v>4166</v>
      </c>
      <c r="F329" s="10">
        <v>1216</v>
      </c>
      <c r="G329" s="21">
        <v>24961</v>
      </c>
    </row>
    <row r="330" spans="1:7" x14ac:dyDescent="0.3">
      <c r="A330" s="151">
        <v>1995</v>
      </c>
      <c r="B330" s="5" t="s">
        <v>319</v>
      </c>
      <c r="C330" s="8">
        <v>13652</v>
      </c>
      <c r="D330" s="8">
        <v>6547</v>
      </c>
      <c r="E330" s="8">
        <v>3899</v>
      </c>
      <c r="F330" s="8">
        <v>1216</v>
      </c>
      <c r="G330" s="19">
        <v>25314</v>
      </c>
    </row>
    <row r="331" spans="1:7" x14ac:dyDescent="0.3">
      <c r="A331" s="152">
        <v>1995</v>
      </c>
      <c r="B331" s="6">
        <v>71529</v>
      </c>
      <c r="C331" s="9">
        <v>13668</v>
      </c>
      <c r="D331" s="9">
        <v>6554</v>
      </c>
      <c r="E331" s="9">
        <v>3901</v>
      </c>
      <c r="F331" s="9">
        <v>1216</v>
      </c>
      <c r="G331" s="20">
        <v>25339</v>
      </c>
    </row>
    <row r="332" spans="1:7" x14ac:dyDescent="0.3">
      <c r="A332" s="152">
        <v>1995</v>
      </c>
      <c r="B332" s="6" t="s">
        <v>320</v>
      </c>
      <c r="C332" s="9">
        <v>13696</v>
      </c>
      <c r="D332" s="9">
        <v>6558</v>
      </c>
      <c r="E332" s="9">
        <v>3899</v>
      </c>
      <c r="F332" s="9">
        <v>1216</v>
      </c>
      <c r="G332" s="20">
        <v>25369</v>
      </c>
    </row>
    <row r="333" spans="1:7" x14ac:dyDescent="0.3">
      <c r="A333" s="152">
        <v>1995</v>
      </c>
      <c r="B333" s="6" t="s">
        <v>321</v>
      </c>
      <c r="C333" s="9">
        <v>13685</v>
      </c>
      <c r="D333" s="9">
        <v>6559</v>
      </c>
      <c r="E333" s="9">
        <v>3904</v>
      </c>
      <c r="F333" s="9">
        <v>1216</v>
      </c>
      <c r="G333" s="20">
        <v>25364</v>
      </c>
    </row>
    <row r="334" spans="1:7" x14ac:dyDescent="0.3">
      <c r="A334" s="152">
        <v>1995</v>
      </c>
      <c r="B334" s="6" t="s">
        <v>322</v>
      </c>
      <c r="C334" s="9">
        <v>13691</v>
      </c>
      <c r="D334" s="9">
        <v>6566</v>
      </c>
      <c r="E334" s="9">
        <v>3899</v>
      </c>
      <c r="F334" s="9">
        <v>1216</v>
      </c>
      <c r="G334" s="20">
        <v>25372</v>
      </c>
    </row>
    <row r="335" spans="1:7" x14ac:dyDescent="0.3">
      <c r="A335" s="152">
        <v>1995</v>
      </c>
      <c r="B335" s="6" t="s">
        <v>323</v>
      </c>
      <c r="C335" s="9">
        <v>13660</v>
      </c>
      <c r="D335" s="9">
        <v>6557</v>
      </c>
      <c r="E335" s="9">
        <v>3899</v>
      </c>
      <c r="F335" s="9">
        <v>1216</v>
      </c>
      <c r="G335" s="20">
        <v>25332</v>
      </c>
    </row>
    <row r="336" spans="1:7" x14ac:dyDescent="0.3">
      <c r="A336" s="152">
        <v>1995</v>
      </c>
      <c r="B336" s="6" t="s">
        <v>324</v>
      </c>
      <c r="C336" s="9">
        <v>13621</v>
      </c>
      <c r="D336" s="9">
        <v>6566</v>
      </c>
      <c r="E336" s="9">
        <v>3906</v>
      </c>
      <c r="F336" s="9">
        <v>1216</v>
      </c>
      <c r="G336" s="20">
        <v>25309</v>
      </c>
    </row>
    <row r="337" spans="1:7" x14ac:dyDescent="0.3">
      <c r="A337" s="152">
        <v>1995</v>
      </c>
      <c r="B337" s="6" t="s">
        <v>325</v>
      </c>
      <c r="C337" s="9">
        <v>13575</v>
      </c>
      <c r="D337" s="9">
        <v>6514</v>
      </c>
      <c r="E337" s="9">
        <v>3908</v>
      </c>
      <c r="F337" s="9">
        <v>1216</v>
      </c>
      <c r="G337" s="20">
        <v>25213</v>
      </c>
    </row>
    <row r="338" spans="1:7" x14ac:dyDescent="0.3">
      <c r="A338" s="152">
        <v>1995</v>
      </c>
      <c r="B338" s="6">
        <v>71315</v>
      </c>
      <c r="C338" s="9">
        <v>13585</v>
      </c>
      <c r="D338" s="9">
        <v>6533</v>
      </c>
      <c r="E338" s="9">
        <v>3909</v>
      </c>
      <c r="F338" s="9">
        <v>1200</v>
      </c>
      <c r="G338" s="20">
        <v>25227</v>
      </c>
    </row>
    <row r="339" spans="1:7" x14ac:dyDescent="0.3">
      <c r="A339" s="152">
        <v>1995</v>
      </c>
      <c r="B339" s="6">
        <v>71284</v>
      </c>
      <c r="C339" s="9">
        <v>13601</v>
      </c>
      <c r="D339" s="9">
        <v>6525</v>
      </c>
      <c r="E339" s="9">
        <v>3909</v>
      </c>
      <c r="F339" s="9">
        <v>1194</v>
      </c>
      <c r="G339" s="20">
        <v>25229</v>
      </c>
    </row>
    <row r="340" spans="1:7" x14ac:dyDescent="0.3">
      <c r="A340" s="152">
        <v>1995</v>
      </c>
      <c r="B340" s="6">
        <v>71256</v>
      </c>
      <c r="C340" s="9">
        <v>13566</v>
      </c>
      <c r="D340" s="9">
        <v>6534</v>
      </c>
      <c r="E340" s="9">
        <v>3996</v>
      </c>
      <c r="F340" s="9">
        <v>1186</v>
      </c>
      <c r="G340" s="20">
        <v>25282</v>
      </c>
    </row>
    <row r="341" spans="1:7" ht="15" thickBot="1" x14ac:dyDescent="0.35">
      <c r="A341" s="153">
        <v>1995</v>
      </c>
      <c r="B341" s="7" t="s">
        <v>326</v>
      </c>
      <c r="C341" s="10">
        <v>13530</v>
      </c>
      <c r="D341" s="10">
        <v>6541</v>
      </c>
      <c r="E341" s="10">
        <v>3996</v>
      </c>
      <c r="F341" s="10">
        <v>1186</v>
      </c>
      <c r="G341" s="21">
        <v>25253</v>
      </c>
    </row>
    <row r="342" spans="1:7" x14ac:dyDescent="0.3">
      <c r="A342" s="151">
        <v>1994</v>
      </c>
      <c r="B342" s="5" t="s">
        <v>327</v>
      </c>
      <c r="C342" s="8">
        <v>12986</v>
      </c>
      <c r="D342" s="8">
        <v>7315</v>
      </c>
      <c r="E342" s="8">
        <v>4001</v>
      </c>
      <c r="F342" s="8">
        <v>1186</v>
      </c>
      <c r="G342" s="19">
        <v>25488</v>
      </c>
    </row>
    <row r="343" spans="1:7" x14ac:dyDescent="0.3">
      <c r="A343" s="152">
        <v>1994</v>
      </c>
      <c r="B343" s="6">
        <v>71164</v>
      </c>
      <c r="C343" s="9">
        <v>12992</v>
      </c>
      <c r="D343" s="9">
        <v>7322</v>
      </c>
      <c r="E343" s="9">
        <v>4041</v>
      </c>
      <c r="F343" s="9">
        <v>1186</v>
      </c>
      <c r="G343" s="20">
        <v>25541</v>
      </c>
    </row>
    <row r="344" spans="1:7" x14ac:dyDescent="0.3">
      <c r="A344" s="152">
        <v>1994</v>
      </c>
      <c r="B344" s="6" t="s">
        <v>328</v>
      </c>
      <c r="C344" s="9">
        <v>12989</v>
      </c>
      <c r="D344" s="9">
        <v>7331</v>
      </c>
      <c r="E344" s="9">
        <v>4041</v>
      </c>
      <c r="F344" s="9">
        <v>1186</v>
      </c>
      <c r="G344" s="20">
        <v>25547</v>
      </c>
    </row>
    <row r="345" spans="1:7" x14ac:dyDescent="0.3">
      <c r="A345" s="152">
        <v>1994</v>
      </c>
      <c r="B345" s="6" t="s">
        <v>329</v>
      </c>
      <c r="C345" s="9">
        <v>12988</v>
      </c>
      <c r="D345" s="9">
        <v>7332</v>
      </c>
      <c r="E345" s="9">
        <v>4052</v>
      </c>
      <c r="F345" s="9">
        <v>1186</v>
      </c>
      <c r="G345" s="20">
        <v>25558</v>
      </c>
    </row>
    <row r="346" spans="1:7" x14ac:dyDescent="0.3">
      <c r="A346" s="152">
        <v>1994</v>
      </c>
      <c r="B346" s="6" t="s">
        <v>330</v>
      </c>
      <c r="C346" s="9">
        <v>12931</v>
      </c>
      <c r="D346" s="9">
        <v>7328</v>
      </c>
      <c r="E346" s="9">
        <v>3908</v>
      </c>
      <c r="F346" s="9">
        <v>1186</v>
      </c>
      <c r="G346" s="20">
        <v>25353</v>
      </c>
    </row>
    <row r="347" spans="1:7" x14ac:dyDescent="0.3">
      <c r="A347" s="152">
        <v>1994</v>
      </c>
      <c r="B347" s="6" t="s">
        <v>331</v>
      </c>
      <c r="C347" s="9">
        <v>12955</v>
      </c>
      <c r="D347" s="9">
        <v>7324</v>
      </c>
      <c r="E347" s="9">
        <v>3912</v>
      </c>
      <c r="F347" s="9">
        <v>1186</v>
      </c>
      <c r="G347" s="20">
        <v>25377</v>
      </c>
    </row>
    <row r="348" spans="1:7" x14ac:dyDescent="0.3">
      <c r="A348" s="152">
        <v>1994</v>
      </c>
      <c r="B348" s="6" t="s">
        <v>332</v>
      </c>
      <c r="C348" s="9">
        <v>12942</v>
      </c>
      <c r="D348" s="9">
        <v>7315</v>
      </c>
      <c r="E348" s="9">
        <v>3910</v>
      </c>
      <c r="F348" s="9">
        <v>1160</v>
      </c>
      <c r="G348" s="20">
        <v>25327</v>
      </c>
    </row>
    <row r="349" spans="1:7" x14ac:dyDescent="0.3">
      <c r="A349" s="152">
        <v>1994</v>
      </c>
      <c r="B349" s="6" t="s">
        <v>333</v>
      </c>
      <c r="C349" s="9">
        <v>12943</v>
      </c>
      <c r="D349" s="9">
        <v>7335</v>
      </c>
      <c r="E349" s="9">
        <v>3916</v>
      </c>
      <c r="F349" s="9">
        <v>1160</v>
      </c>
      <c r="G349" s="20">
        <v>25354</v>
      </c>
    </row>
    <row r="350" spans="1:7" x14ac:dyDescent="0.3">
      <c r="A350" s="152">
        <v>1994</v>
      </c>
      <c r="B350" s="6">
        <v>70950</v>
      </c>
      <c r="C350" s="9">
        <v>12964</v>
      </c>
      <c r="D350" s="9">
        <v>7340</v>
      </c>
      <c r="E350" s="9">
        <v>3921</v>
      </c>
      <c r="F350" s="9">
        <v>1160</v>
      </c>
      <c r="G350" s="20">
        <v>25385</v>
      </c>
    </row>
    <row r="351" spans="1:7" x14ac:dyDescent="0.3">
      <c r="A351" s="152">
        <v>1994</v>
      </c>
      <c r="B351" s="6">
        <v>70919</v>
      </c>
      <c r="C351" s="9">
        <v>12910</v>
      </c>
      <c r="D351" s="9">
        <v>7334</v>
      </c>
      <c r="E351" s="9">
        <v>3917</v>
      </c>
      <c r="F351" s="9">
        <v>1150</v>
      </c>
      <c r="G351" s="20">
        <v>25311</v>
      </c>
    </row>
    <row r="352" spans="1:7" x14ac:dyDescent="0.3">
      <c r="A352" s="152">
        <v>1994</v>
      </c>
      <c r="B352" s="6">
        <v>70891</v>
      </c>
      <c r="C352" s="9">
        <v>12893</v>
      </c>
      <c r="D352" s="9">
        <v>7352</v>
      </c>
      <c r="E352" s="9">
        <v>3919</v>
      </c>
      <c r="F352" s="9">
        <v>1173</v>
      </c>
      <c r="G352" s="20">
        <v>25337</v>
      </c>
    </row>
    <row r="353" spans="1:7" ht="15" thickBot="1" x14ac:dyDescent="0.35">
      <c r="A353" s="153">
        <v>1994</v>
      </c>
      <c r="B353" s="7" t="s">
        <v>334</v>
      </c>
      <c r="C353" s="10">
        <v>12881</v>
      </c>
      <c r="D353" s="10">
        <v>7366</v>
      </c>
      <c r="E353" s="10">
        <v>3921</v>
      </c>
      <c r="F353" s="10">
        <v>1173</v>
      </c>
      <c r="G353" s="21">
        <v>25341</v>
      </c>
    </row>
    <row r="354" spans="1:7" x14ac:dyDescent="0.3">
      <c r="A354" s="151">
        <v>1993</v>
      </c>
      <c r="B354" s="5" t="s">
        <v>335</v>
      </c>
      <c r="C354" s="8">
        <v>20334</v>
      </c>
      <c r="D354" s="8">
        <v>3079</v>
      </c>
      <c r="E354" s="8">
        <v>1508</v>
      </c>
      <c r="F354" s="8">
        <v>737</v>
      </c>
      <c r="G354" s="19">
        <v>25658</v>
      </c>
    </row>
    <row r="355" spans="1:7" x14ac:dyDescent="0.3">
      <c r="A355" s="152">
        <v>1993</v>
      </c>
      <c r="B355" s="6">
        <v>70799</v>
      </c>
      <c r="C355" s="9">
        <v>20394</v>
      </c>
      <c r="D355" s="9">
        <v>3079</v>
      </c>
      <c r="E355" s="9">
        <v>1508</v>
      </c>
      <c r="F355" s="9">
        <v>737</v>
      </c>
      <c r="G355" s="20">
        <v>25718</v>
      </c>
    </row>
    <row r="356" spans="1:7" x14ac:dyDescent="0.3">
      <c r="A356" s="152">
        <v>1993</v>
      </c>
      <c r="B356" s="6" t="s">
        <v>336</v>
      </c>
      <c r="C356" s="9">
        <v>20661</v>
      </c>
      <c r="D356" s="9">
        <v>3079</v>
      </c>
      <c r="E356" s="9">
        <v>1508</v>
      </c>
      <c r="F356" s="9">
        <v>737</v>
      </c>
      <c r="G356" s="20">
        <v>25985</v>
      </c>
    </row>
    <row r="357" spans="1:7" x14ac:dyDescent="0.3">
      <c r="A357" s="152">
        <v>1993</v>
      </c>
      <c r="B357" s="6" t="s">
        <v>337</v>
      </c>
      <c r="C357" s="9">
        <v>20678</v>
      </c>
      <c r="D357" s="9">
        <v>3081</v>
      </c>
      <c r="E357" s="9">
        <v>1508</v>
      </c>
      <c r="F357" s="9">
        <v>737</v>
      </c>
      <c r="G357" s="20">
        <v>26004</v>
      </c>
    </row>
    <row r="358" spans="1:7" x14ac:dyDescent="0.3">
      <c r="A358" s="152">
        <v>1993</v>
      </c>
      <c r="B358" s="6" t="s">
        <v>338</v>
      </c>
      <c r="C358" s="9">
        <v>20603</v>
      </c>
      <c r="D358" s="9">
        <v>3086</v>
      </c>
      <c r="E358" s="9">
        <v>1508</v>
      </c>
      <c r="F358" s="9">
        <v>737</v>
      </c>
      <c r="G358" s="20">
        <v>25934</v>
      </c>
    </row>
    <row r="359" spans="1:7" x14ac:dyDescent="0.3">
      <c r="A359" s="152">
        <v>1993</v>
      </c>
      <c r="B359" s="6" t="s">
        <v>339</v>
      </c>
      <c r="C359" s="9">
        <v>20631</v>
      </c>
      <c r="D359" s="9">
        <v>3091</v>
      </c>
      <c r="E359" s="9">
        <v>1524</v>
      </c>
      <c r="F359" s="9">
        <v>737</v>
      </c>
      <c r="G359" s="20">
        <v>25983</v>
      </c>
    </row>
    <row r="360" spans="1:7" x14ac:dyDescent="0.3">
      <c r="A360" s="152">
        <v>1993</v>
      </c>
      <c r="B360" s="6" t="s">
        <v>340</v>
      </c>
      <c r="C360" s="9">
        <v>20625</v>
      </c>
      <c r="D360" s="9">
        <v>3094</v>
      </c>
      <c r="E360" s="9">
        <v>1526</v>
      </c>
      <c r="F360" s="9">
        <v>737</v>
      </c>
      <c r="G360" s="20">
        <v>25982</v>
      </c>
    </row>
    <row r="361" spans="1:7" x14ac:dyDescent="0.3">
      <c r="A361" s="152">
        <v>1993</v>
      </c>
      <c r="B361" s="6" t="s">
        <v>341</v>
      </c>
      <c r="C361" s="9">
        <v>20652</v>
      </c>
      <c r="D361" s="9">
        <v>2993</v>
      </c>
      <c r="E361" s="9">
        <v>1515</v>
      </c>
      <c r="F361" s="9">
        <v>737</v>
      </c>
      <c r="G361" s="20">
        <v>25897</v>
      </c>
    </row>
    <row r="362" spans="1:7" x14ac:dyDescent="0.3">
      <c r="A362" s="152">
        <v>1993</v>
      </c>
      <c r="B362" s="6">
        <v>70585</v>
      </c>
      <c r="C362" s="9">
        <v>20780</v>
      </c>
      <c r="D362" s="9">
        <v>2978</v>
      </c>
      <c r="E362" s="9">
        <v>1515</v>
      </c>
      <c r="F362" s="9">
        <v>704</v>
      </c>
      <c r="G362" s="20">
        <v>25977</v>
      </c>
    </row>
    <row r="363" spans="1:7" x14ac:dyDescent="0.3">
      <c r="A363" s="152">
        <v>1993</v>
      </c>
      <c r="B363" s="6">
        <v>70554</v>
      </c>
      <c r="C363" s="9">
        <v>20570</v>
      </c>
      <c r="D363" s="9">
        <v>2964</v>
      </c>
      <c r="E363" s="9">
        <v>1515</v>
      </c>
      <c r="F363" s="9">
        <v>704</v>
      </c>
      <c r="G363" s="20">
        <v>25753</v>
      </c>
    </row>
    <row r="364" spans="1:7" x14ac:dyDescent="0.3">
      <c r="A364" s="152">
        <v>1993</v>
      </c>
      <c r="B364" s="6">
        <v>70526</v>
      </c>
      <c r="C364" s="9">
        <v>20604</v>
      </c>
      <c r="D364" s="9">
        <v>2978</v>
      </c>
      <c r="E364" s="9">
        <v>1515</v>
      </c>
      <c r="F364" s="9">
        <v>704</v>
      </c>
      <c r="G364" s="20">
        <v>25801</v>
      </c>
    </row>
    <row r="365" spans="1:7" ht="15" thickBot="1" x14ac:dyDescent="0.35">
      <c r="A365" s="153">
        <v>1993</v>
      </c>
      <c r="B365" s="7" t="s">
        <v>342</v>
      </c>
      <c r="C365" s="10">
        <v>20622</v>
      </c>
      <c r="D365" s="10">
        <v>3049</v>
      </c>
      <c r="E365" s="10">
        <v>1515</v>
      </c>
      <c r="F365" s="10">
        <v>734</v>
      </c>
      <c r="G365" s="21">
        <v>25920</v>
      </c>
    </row>
    <row r="366" spans="1:7" x14ac:dyDescent="0.3">
      <c r="A366" s="151">
        <v>1992</v>
      </c>
      <c r="B366" s="5" t="s">
        <v>343</v>
      </c>
      <c r="C366" s="8">
        <v>21114</v>
      </c>
      <c r="D366" s="8">
        <v>3052</v>
      </c>
      <c r="E366" s="8">
        <v>1515</v>
      </c>
      <c r="F366" s="8">
        <v>704</v>
      </c>
      <c r="G366" s="19">
        <v>26385</v>
      </c>
    </row>
    <row r="367" spans="1:7" x14ac:dyDescent="0.3">
      <c r="A367" s="152">
        <v>1992</v>
      </c>
      <c r="B367" s="6">
        <v>70434</v>
      </c>
      <c r="C367" s="9">
        <v>21065</v>
      </c>
      <c r="D367" s="9">
        <v>3049</v>
      </c>
      <c r="E367" s="9">
        <v>1515</v>
      </c>
      <c r="F367" s="9">
        <v>704</v>
      </c>
      <c r="G367" s="20">
        <v>26333</v>
      </c>
    </row>
    <row r="368" spans="1:7" x14ac:dyDescent="0.3">
      <c r="A368" s="152">
        <v>1992</v>
      </c>
      <c r="B368" s="6" t="s">
        <v>344</v>
      </c>
      <c r="C368" s="9">
        <v>21146</v>
      </c>
      <c r="D368" s="9">
        <v>3128</v>
      </c>
      <c r="E368" s="9">
        <v>1505</v>
      </c>
      <c r="F368" s="9">
        <v>704</v>
      </c>
      <c r="G368" s="20">
        <v>26483</v>
      </c>
    </row>
    <row r="369" spans="1:7" x14ac:dyDescent="0.3">
      <c r="A369" s="152">
        <v>1992</v>
      </c>
      <c r="B369" s="6" t="s">
        <v>345</v>
      </c>
      <c r="C369" s="9">
        <v>21131</v>
      </c>
      <c r="D369" s="9">
        <v>3129</v>
      </c>
      <c r="E369" s="9">
        <v>1505</v>
      </c>
      <c r="F369" s="9">
        <v>704</v>
      </c>
      <c r="G369" s="20">
        <v>26469</v>
      </c>
    </row>
    <row r="370" spans="1:7" x14ac:dyDescent="0.3">
      <c r="A370" s="152">
        <v>1992</v>
      </c>
      <c r="B370" s="6" t="s">
        <v>346</v>
      </c>
      <c r="C370" s="9">
        <v>21157</v>
      </c>
      <c r="D370" s="9">
        <v>3122</v>
      </c>
      <c r="E370" s="9">
        <v>1505</v>
      </c>
      <c r="F370" s="9">
        <v>707</v>
      </c>
      <c r="G370" s="20">
        <v>26491</v>
      </c>
    </row>
    <row r="371" spans="1:7" x14ac:dyDescent="0.3">
      <c r="A371" s="152">
        <v>1992</v>
      </c>
      <c r="B371" s="6" t="s">
        <v>347</v>
      </c>
      <c r="C371" s="9">
        <v>21065</v>
      </c>
      <c r="D371" s="9">
        <v>3133</v>
      </c>
      <c r="E371" s="9">
        <v>1520</v>
      </c>
      <c r="F371" s="9">
        <v>737</v>
      </c>
      <c r="G371" s="20">
        <v>26455</v>
      </c>
    </row>
    <row r="372" spans="1:7" x14ac:dyDescent="0.3">
      <c r="A372" s="152">
        <v>1992</v>
      </c>
      <c r="B372" s="6" t="s">
        <v>348</v>
      </c>
      <c r="C372" s="9">
        <v>21026</v>
      </c>
      <c r="D372" s="9">
        <v>3123</v>
      </c>
      <c r="E372" s="9">
        <v>1520</v>
      </c>
      <c r="F372" s="9">
        <v>727</v>
      </c>
      <c r="G372" s="20">
        <v>26396</v>
      </c>
    </row>
    <row r="373" spans="1:7" x14ac:dyDescent="0.3">
      <c r="A373" s="152">
        <v>1992</v>
      </c>
      <c r="B373" s="6" t="s">
        <v>349</v>
      </c>
      <c r="C373" s="9">
        <v>20891</v>
      </c>
      <c r="D373" s="9">
        <v>3136</v>
      </c>
      <c r="E373" s="9">
        <v>1520</v>
      </c>
      <c r="F373" s="9">
        <v>727</v>
      </c>
      <c r="G373" s="20">
        <v>26274</v>
      </c>
    </row>
    <row r="374" spans="1:7" x14ac:dyDescent="0.3">
      <c r="A374" s="152">
        <v>1992</v>
      </c>
      <c r="B374" s="6">
        <v>70220</v>
      </c>
      <c r="C374" s="9">
        <v>20856</v>
      </c>
      <c r="D374" s="9">
        <v>3132</v>
      </c>
      <c r="E374" s="9">
        <v>1520</v>
      </c>
      <c r="F374" s="9">
        <v>753</v>
      </c>
      <c r="G374" s="20">
        <v>26261</v>
      </c>
    </row>
    <row r="375" spans="1:7" x14ac:dyDescent="0.3">
      <c r="A375" s="152">
        <v>1992</v>
      </c>
      <c r="B375" s="6">
        <v>70189</v>
      </c>
      <c r="C375" s="9">
        <v>18615</v>
      </c>
      <c r="D375" s="9">
        <v>2364</v>
      </c>
      <c r="E375" s="9">
        <v>1316</v>
      </c>
      <c r="F375" s="9">
        <v>721</v>
      </c>
      <c r="G375" s="20">
        <v>23016</v>
      </c>
    </row>
    <row r="376" spans="1:7" x14ac:dyDescent="0.3">
      <c r="A376" s="152">
        <v>1992</v>
      </c>
      <c r="B376" s="6">
        <v>70160</v>
      </c>
      <c r="C376" s="9">
        <v>13889</v>
      </c>
      <c r="D376" s="9">
        <v>1517</v>
      </c>
      <c r="E376" s="9">
        <v>1008</v>
      </c>
      <c r="F376" s="9">
        <v>722</v>
      </c>
      <c r="G376" s="20">
        <v>17136</v>
      </c>
    </row>
    <row r="377" spans="1:7" ht="15" thickBot="1" x14ac:dyDescent="0.35">
      <c r="A377" s="153">
        <v>1992</v>
      </c>
      <c r="B377" s="7" t="s">
        <v>350</v>
      </c>
      <c r="C377" s="10">
        <v>20935</v>
      </c>
      <c r="D377" s="10">
        <v>3197</v>
      </c>
      <c r="E377" s="10">
        <v>1382</v>
      </c>
      <c r="F377" s="10">
        <v>722</v>
      </c>
      <c r="G377" s="21">
        <v>26236</v>
      </c>
    </row>
  </sheetData>
  <sortState xmlns:xlrd2="http://schemas.microsoft.com/office/spreadsheetml/2017/richdata2" ref="A30:I41">
    <sortCondition descending="1" ref="A30"/>
  </sortState>
  <mergeCells count="54">
    <mergeCell ref="C1:V1"/>
    <mergeCell ref="C2:V2"/>
    <mergeCell ref="C4:G4"/>
    <mergeCell ref="L4:P4"/>
    <mergeCell ref="A54:A65"/>
    <mergeCell ref="J54:J65"/>
    <mergeCell ref="J42:J53"/>
    <mergeCell ref="A42:A53"/>
    <mergeCell ref="A30:A41"/>
    <mergeCell ref="J30:J41"/>
    <mergeCell ref="A18:A29"/>
    <mergeCell ref="J18:J29"/>
    <mergeCell ref="A6:A17"/>
    <mergeCell ref="J6:J17"/>
    <mergeCell ref="A66:A77"/>
    <mergeCell ref="J66:J77"/>
    <mergeCell ref="A78:A89"/>
    <mergeCell ref="J78:J89"/>
    <mergeCell ref="A90:A101"/>
    <mergeCell ref="J90:J101"/>
    <mergeCell ref="A102:A113"/>
    <mergeCell ref="J102:J113"/>
    <mergeCell ref="A114:A125"/>
    <mergeCell ref="J114:J125"/>
    <mergeCell ref="A126:A137"/>
    <mergeCell ref="J126:J137"/>
    <mergeCell ref="A138:A149"/>
    <mergeCell ref="J138:J149"/>
    <mergeCell ref="A150:A161"/>
    <mergeCell ref="J150:J161"/>
    <mergeCell ref="A162:A173"/>
    <mergeCell ref="J162:J173"/>
    <mergeCell ref="A174:A185"/>
    <mergeCell ref="J174:J185"/>
    <mergeCell ref="A186:A197"/>
    <mergeCell ref="J186:J197"/>
    <mergeCell ref="A198:A209"/>
    <mergeCell ref="J198:J209"/>
    <mergeCell ref="A210:A221"/>
    <mergeCell ref="J210:J221"/>
    <mergeCell ref="A222:A233"/>
    <mergeCell ref="J222:J233"/>
    <mergeCell ref="A234:A245"/>
    <mergeCell ref="A246:A257"/>
    <mergeCell ref="A258:A269"/>
    <mergeCell ref="A330:A341"/>
    <mergeCell ref="A342:A353"/>
    <mergeCell ref="A354:A365"/>
    <mergeCell ref="A366:A377"/>
    <mergeCell ref="A270:A281"/>
    <mergeCell ref="A282:A293"/>
    <mergeCell ref="A294:A305"/>
    <mergeCell ref="A306:A317"/>
    <mergeCell ref="A318:A32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1:AF408"/>
  <sheetViews>
    <sheetView showGridLines="0" zoomScale="64" zoomScaleNormal="64" workbookViewId="0">
      <pane ySplit="5" topLeftCell="A6" activePane="bottomLeft" state="frozen"/>
      <selection activeCell="A6" sqref="A6:B17"/>
      <selection pane="bottomLeft" activeCell="AI11" sqref="AI11"/>
    </sheetView>
  </sheetViews>
  <sheetFormatPr defaultColWidth="9.109375" defaultRowHeight="14.4" x14ac:dyDescent="0.3"/>
  <cols>
    <col min="1" max="1" width="6.33203125" style="45" bestFit="1" customWidth="1"/>
    <col min="2" max="2" width="20.109375" style="45" customWidth="1"/>
    <col min="3" max="3" width="13.44140625" style="45" bestFit="1" customWidth="1"/>
    <col min="4" max="4" width="7.88671875" style="45" bestFit="1" customWidth="1"/>
    <col min="5" max="5" width="7.88671875" style="45" customWidth="1"/>
    <col min="6" max="6" width="7.88671875" style="45" bestFit="1" customWidth="1"/>
    <col min="7" max="7" width="14.5546875" style="45" bestFit="1" customWidth="1"/>
    <col min="8" max="8" width="9.109375" style="45"/>
    <col min="9" max="9" width="6.33203125" style="45" bestFit="1" customWidth="1"/>
    <col min="10" max="10" width="20.109375" style="45" customWidth="1"/>
    <col min="11" max="11" width="13.44140625" style="45" bestFit="1" customWidth="1"/>
    <col min="12" max="14" width="7.88671875" style="45" bestFit="1" customWidth="1"/>
    <col min="15" max="15" width="14.5546875" style="45" bestFit="1" customWidth="1"/>
    <col min="16" max="16" width="9.109375" style="45"/>
    <col min="17" max="17" width="6.33203125" style="45" bestFit="1" customWidth="1"/>
    <col min="18" max="18" width="21.5546875" style="45" customWidth="1"/>
    <col min="19" max="19" width="13.44140625" style="45" bestFit="1" customWidth="1"/>
    <col min="20" max="22" width="7.88671875" style="45" bestFit="1" customWidth="1"/>
    <col min="23" max="23" width="14.5546875" style="45" bestFit="1" customWidth="1"/>
    <col min="24" max="24" width="9.109375" style="45"/>
    <col min="25" max="25" width="6.33203125" style="45" bestFit="1" customWidth="1"/>
    <col min="26" max="26" width="18.33203125" style="45" bestFit="1" customWidth="1"/>
    <col min="27" max="27" width="13.44140625" style="45" bestFit="1" customWidth="1"/>
    <col min="28" max="30" width="7.88671875" style="45" bestFit="1" customWidth="1"/>
    <col min="31" max="31" width="14.5546875" style="45" bestFit="1" customWidth="1"/>
    <col min="32" max="16384" width="9.109375" style="45"/>
  </cols>
  <sheetData>
    <row r="1" spans="1:31" ht="15" thickBot="1" x14ac:dyDescent="0.35">
      <c r="B1" s="13"/>
      <c r="C1" s="143" t="s">
        <v>98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5"/>
    </row>
    <row r="2" spans="1:31" x14ac:dyDescent="0.3">
      <c r="C2" s="161" t="s">
        <v>66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</row>
    <row r="3" spans="1:31" ht="15" thickBot="1" x14ac:dyDescent="0.35">
      <c r="C3" s="46"/>
      <c r="D3" s="46"/>
      <c r="E3" s="46"/>
      <c r="F3" s="46"/>
      <c r="G3" s="46"/>
      <c r="H3" s="46"/>
      <c r="I3" s="46"/>
      <c r="J3" s="46"/>
      <c r="K3" s="46"/>
    </row>
    <row r="4" spans="1:31" ht="15" thickBot="1" x14ac:dyDescent="0.35">
      <c r="A4" s="140" t="s">
        <v>57</v>
      </c>
      <c r="B4" s="141"/>
      <c r="C4" s="141"/>
      <c r="D4" s="141"/>
      <c r="E4" s="141"/>
      <c r="F4" s="141"/>
      <c r="G4" s="142"/>
      <c r="I4" s="140" t="s">
        <v>56</v>
      </c>
      <c r="J4" s="141"/>
      <c r="K4" s="141"/>
      <c r="L4" s="141"/>
      <c r="M4" s="141"/>
      <c r="N4" s="141"/>
      <c r="O4" s="142"/>
      <c r="Q4" s="140" t="s">
        <v>55</v>
      </c>
      <c r="R4" s="141"/>
      <c r="S4" s="141"/>
      <c r="T4" s="141"/>
      <c r="U4" s="141"/>
      <c r="V4" s="141"/>
      <c r="W4" s="142"/>
      <c r="Y4" s="140" t="s">
        <v>54</v>
      </c>
      <c r="Z4" s="141"/>
      <c r="AA4" s="141"/>
      <c r="AB4" s="141"/>
      <c r="AC4" s="141"/>
      <c r="AD4" s="141"/>
      <c r="AE4" s="142"/>
    </row>
    <row r="5" spans="1:31" ht="15" thickBot="1" x14ac:dyDescent="0.35">
      <c r="A5" s="47"/>
      <c r="B5" s="54"/>
      <c r="C5" s="52" t="s">
        <v>77</v>
      </c>
      <c r="D5" s="52" t="s">
        <v>17</v>
      </c>
      <c r="E5" s="53" t="s">
        <v>18</v>
      </c>
      <c r="F5" s="52" t="s">
        <v>19</v>
      </c>
      <c r="G5" s="57" t="s">
        <v>29</v>
      </c>
      <c r="I5" s="47"/>
      <c r="K5" s="52" t="s">
        <v>77</v>
      </c>
      <c r="L5" s="52" t="s">
        <v>17</v>
      </c>
      <c r="M5" s="53" t="s">
        <v>18</v>
      </c>
      <c r="N5" s="52" t="s">
        <v>19</v>
      </c>
      <c r="O5" s="57" t="s">
        <v>29</v>
      </c>
      <c r="Q5" s="47"/>
      <c r="R5" s="54"/>
      <c r="S5" s="52" t="s">
        <v>77</v>
      </c>
      <c r="T5" s="52" t="s">
        <v>17</v>
      </c>
      <c r="U5" s="53" t="s">
        <v>18</v>
      </c>
      <c r="V5" s="52" t="s">
        <v>19</v>
      </c>
      <c r="W5" s="57" t="s">
        <v>29</v>
      </c>
      <c r="Y5" s="47"/>
      <c r="AA5" s="52" t="s">
        <v>77</v>
      </c>
      <c r="AB5" s="52" t="s">
        <v>17</v>
      </c>
      <c r="AC5" s="53" t="s">
        <v>18</v>
      </c>
      <c r="AD5" s="52" t="s">
        <v>19</v>
      </c>
      <c r="AE5" s="57" t="s">
        <v>29</v>
      </c>
    </row>
    <row r="6" spans="1:31" ht="15" thickBot="1" x14ac:dyDescent="0.35">
      <c r="A6" s="158">
        <v>2023</v>
      </c>
      <c r="B6" s="59" t="s">
        <v>95</v>
      </c>
      <c r="C6" s="60">
        <v>26.459992554572899</v>
      </c>
      <c r="D6" s="60">
        <v>37.781873369166199</v>
      </c>
      <c r="E6" s="60">
        <v>50.989052466515901</v>
      </c>
      <c r="F6" s="60">
        <v>49.9781000692753</v>
      </c>
      <c r="G6" s="60">
        <v>36.427803590349299</v>
      </c>
      <c r="I6" s="158">
        <v>2023</v>
      </c>
      <c r="J6" s="59" t="s">
        <v>95</v>
      </c>
      <c r="K6" s="60">
        <v>32.797564925775099</v>
      </c>
      <c r="L6" s="60">
        <v>45.671622172000703</v>
      </c>
      <c r="M6" s="60">
        <v>58.396884604003098</v>
      </c>
      <c r="N6" s="60">
        <v>57.306445620283696</v>
      </c>
      <c r="O6" s="60">
        <v>43.870993537253703</v>
      </c>
      <c r="Q6" s="158">
        <v>2023</v>
      </c>
      <c r="R6" s="59" t="s">
        <v>95</v>
      </c>
      <c r="S6" s="60">
        <v>31.912286014303099</v>
      </c>
      <c r="T6" s="60">
        <v>46.651184320016398</v>
      </c>
      <c r="U6" s="60">
        <v>56.026018203548801</v>
      </c>
      <c r="V6" s="60">
        <v>52.205830698981401</v>
      </c>
      <c r="W6" s="60">
        <v>43.003487462739102</v>
      </c>
      <c r="Y6" s="158">
        <v>2023</v>
      </c>
      <c r="Z6" s="59" t="s">
        <v>95</v>
      </c>
      <c r="AA6" s="60">
        <v>39.422961498196997</v>
      </c>
      <c r="AB6" s="60">
        <v>56.585039188689699</v>
      </c>
      <c r="AC6" s="60">
        <v>64.095228579091597</v>
      </c>
      <c r="AD6" s="60">
        <v>59.818688560878201</v>
      </c>
      <c r="AE6" s="60">
        <v>51.718282290236502</v>
      </c>
    </row>
    <row r="7" spans="1:31" ht="15" thickBot="1" x14ac:dyDescent="0.35">
      <c r="A7" s="159"/>
      <c r="B7" s="5" t="s">
        <v>110</v>
      </c>
      <c r="C7" s="63">
        <v>10.682859900538</v>
      </c>
      <c r="D7" s="63">
        <v>13.0022262537125</v>
      </c>
      <c r="E7" s="63">
        <v>24.772514831842201</v>
      </c>
      <c r="F7" s="63">
        <v>24.161974425090801</v>
      </c>
      <c r="G7" s="64">
        <v>14.9612484289904</v>
      </c>
      <c r="H7" s="130"/>
      <c r="I7" s="159"/>
      <c r="J7" s="5" t="s">
        <v>110</v>
      </c>
      <c r="K7" s="63">
        <v>16.888013082360001</v>
      </c>
      <c r="L7" s="63">
        <v>22.757498460726499</v>
      </c>
      <c r="M7" s="63">
        <v>35.084022261846897</v>
      </c>
      <c r="N7" s="63">
        <v>34.009851486982001</v>
      </c>
      <c r="O7" s="64">
        <v>23.750935239837101</v>
      </c>
      <c r="Q7" s="159"/>
      <c r="R7" s="5" t="s">
        <v>110</v>
      </c>
      <c r="S7" s="63">
        <v>13.8132747472582</v>
      </c>
      <c r="T7" s="63">
        <v>17.111521924267301</v>
      </c>
      <c r="U7" s="63">
        <v>28.9077722450747</v>
      </c>
      <c r="V7" s="63">
        <v>26.4940033085194</v>
      </c>
      <c r="W7" s="64">
        <v>18.7580821821008</v>
      </c>
      <c r="Y7" s="159"/>
      <c r="Z7" s="5" t="s">
        <v>110</v>
      </c>
      <c r="AA7" s="63">
        <v>21.667623944076301</v>
      </c>
      <c r="AB7" s="63">
        <v>31.026495678210299</v>
      </c>
      <c r="AC7" s="63">
        <v>40.766843069407699</v>
      </c>
      <c r="AD7" s="63">
        <v>37.067843193982398</v>
      </c>
      <c r="AE7" s="64">
        <v>29.890888208269502</v>
      </c>
    </row>
    <row r="8" spans="1:31" ht="15" thickBot="1" x14ac:dyDescent="0.35">
      <c r="A8" s="159"/>
      <c r="B8" s="6">
        <v>45231</v>
      </c>
      <c r="C8" s="63">
        <v>11.826110291157899</v>
      </c>
      <c r="D8" s="63">
        <v>16.094926520226402</v>
      </c>
      <c r="E8" s="63">
        <v>28.7029371180761</v>
      </c>
      <c r="F8" s="63">
        <v>21.6340402392605</v>
      </c>
      <c r="G8" s="64">
        <v>17.048160173160198</v>
      </c>
      <c r="H8" s="130"/>
      <c r="I8" s="159"/>
      <c r="J8" s="6">
        <v>45231</v>
      </c>
      <c r="K8" s="63">
        <v>16.458973944003901</v>
      </c>
      <c r="L8" s="63">
        <v>23.732914736398801</v>
      </c>
      <c r="M8" s="63">
        <v>40.193223380029004</v>
      </c>
      <c r="N8" s="63">
        <v>30.451588212782202</v>
      </c>
      <c r="O8" s="64">
        <v>24.244935023625398</v>
      </c>
      <c r="Q8" s="159"/>
      <c r="R8" s="6">
        <v>45231</v>
      </c>
      <c r="S8" s="63">
        <v>15.8730158730159</v>
      </c>
      <c r="T8" s="63">
        <v>23.2625026829792</v>
      </c>
      <c r="U8" s="63">
        <v>36.120432513049998</v>
      </c>
      <c r="V8" s="63">
        <v>25.662393162393201</v>
      </c>
      <c r="W8" s="64">
        <v>23.0211756115371</v>
      </c>
      <c r="Y8" s="159"/>
      <c r="Z8" s="6">
        <v>45231</v>
      </c>
      <c r="AA8" s="63">
        <v>21.6725678212769</v>
      </c>
      <c r="AB8" s="63">
        <v>34.517572495501398</v>
      </c>
      <c r="AC8" s="63">
        <v>50.371776206322799</v>
      </c>
      <c r="AD8" s="63">
        <v>35.904334828101597</v>
      </c>
      <c r="AE8" s="64">
        <v>32.501907177171603</v>
      </c>
    </row>
    <row r="9" spans="1:31" ht="15" thickBot="1" x14ac:dyDescent="0.35">
      <c r="A9" s="159"/>
      <c r="B9" s="6" t="s">
        <v>109</v>
      </c>
      <c r="C9" s="63">
        <v>28.694225750185002</v>
      </c>
      <c r="D9" s="63">
        <v>40.4788794885499</v>
      </c>
      <c r="E9" s="63">
        <v>56.942828255851701</v>
      </c>
      <c r="F9" s="63">
        <v>52.7048360785139</v>
      </c>
      <c r="G9" s="64">
        <v>39.549201456060402</v>
      </c>
      <c r="H9" s="130"/>
      <c r="I9" s="159"/>
      <c r="J9" s="6" t="s">
        <v>109</v>
      </c>
      <c r="K9" s="63">
        <v>32.135880445372997</v>
      </c>
      <c r="L9" s="63">
        <v>42.756641032741797</v>
      </c>
      <c r="M9" s="63">
        <v>58.303628106841202</v>
      </c>
      <c r="N9" s="63">
        <v>54.750450992182799</v>
      </c>
      <c r="O9" s="64">
        <v>42.4558954848683</v>
      </c>
      <c r="Q9" s="159"/>
      <c r="R9" s="6" t="s">
        <v>109</v>
      </c>
      <c r="S9" s="63">
        <v>35.263280105740698</v>
      </c>
      <c r="T9" s="63">
        <v>50.7890274729276</v>
      </c>
      <c r="U9" s="63">
        <v>63.973082196723702</v>
      </c>
      <c r="V9" s="63">
        <v>55.355665839536798</v>
      </c>
      <c r="W9" s="64">
        <v>47.539019001325698</v>
      </c>
      <c r="Y9" s="159"/>
      <c r="Z9" s="6" t="s">
        <v>109</v>
      </c>
      <c r="AA9" s="63">
        <v>39.428617077579098</v>
      </c>
      <c r="AB9" s="63">
        <v>53.848614190075999</v>
      </c>
      <c r="AC9" s="63">
        <v>65.491383927746895</v>
      </c>
      <c r="AD9" s="63">
        <v>57.464849200386404</v>
      </c>
      <c r="AE9" s="64">
        <v>51.017303453482498</v>
      </c>
    </row>
    <row r="10" spans="1:31" ht="15" thickBot="1" x14ac:dyDescent="0.35">
      <c r="A10" s="159"/>
      <c r="B10" s="6" t="s">
        <v>108</v>
      </c>
      <c r="C10" s="63">
        <v>36.401444236426897</v>
      </c>
      <c r="D10" s="63">
        <v>54.096071689069497</v>
      </c>
      <c r="E10" s="63">
        <v>68.507786319731906</v>
      </c>
      <c r="F10" s="63">
        <v>70.660685154975496</v>
      </c>
      <c r="G10" s="64">
        <v>50.673014499026202</v>
      </c>
      <c r="H10" s="130"/>
      <c r="I10" s="159"/>
      <c r="J10" s="6" t="s">
        <v>108</v>
      </c>
      <c r="K10" s="63">
        <v>38.883809959146397</v>
      </c>
      <c r="L10" s="63">
        <v>55.531072842015199</v>
      </c>
      <c r="M10" s="63">
        <v>68.507786319731906</v>
      </c>
      <c r="N10" s="63">
        <v>70.660685154975496</v>
      </c>
      <c r="O10" s="64">
        <v>52.498514679450999</v>
      </c>
      <c r="Q10" s="159"/>
      <c r="R10" s="6" t="s">
        <v>108</v>
      </c>
      <c r="S10" s="63">
        <v>44.7926436781609</v>
      </c>
      <c r="T10" s="63">
        <v>67.177254649038005</v>
      </c>
      <c r="U10" s="63">
        <v>77.000372856077604</v>
      </c>
      <c r="V10" s="63">
        <v>75.635683760683804</v>
      </c>
      <c r="W10" s="64">
        <v>60.797038009776003</v>
      </c>
      <c r="Y10" s="159"/>
      <c r="Z10" s="6" t="s">
        <v>108</v>
      </c>
      <c r="AA10" s="63">
        <v>47.925541858108403</v>
      </c>
      <c r="AB10" s="63">
        <v>69.075856885479695</v>
      </c>
      <c r="AC10" s="63">
        <v>77.000372856077604</v>
      </c>
      <c r="AD10" s="63">
        <v>75.635683760683804</v>
      </c>
      <c r="AE10" s="64">
        <v>63.019049131483598</v>
      </c>
    </row>
    <row r="11" spans="1:31" ht="15" thickBot="1" x14ac:dyDescent="0.35">
      <c r="A11" s="159"/>
      <c r="B11" s="6" t="s">
        <v>107</v>
      </c>
      <c r="C11" s="63">
        <v>44.798108714645501</v>
      </c>
      <c r="D11" s="63">
        <v>61.101251399126703</v>
      </c>
      <c r="E11" s="63">
        <v>78.962629480551698</v>
      </c>
      <c r="F11" s="63">
        <v>87.546703152133901</v>
      </c>
      <c r="G11" s="64">
        <v>59.484789743125702</v>
      </c>
      <c r="H11" s="130"/>
      <c r="I11" s="159"/>
      <c r="J11" s="6" t="s">
        <v>107</v>
      </c>
      <c r="K11" s="63">
        <v>47.717454278376103</v>
      </c>
      <c r="L11" s="63">
        <v>62.266923570969801</v>
      </c>
      <c r="M11" s="63">
        <v>78.962629480551698</v>
      </c>
      <c r="N11" s="63">
        <v>87.546703152133901</v>
      </c>
      <c r="O11" s="64">
        <v>61.407990227779003</v>
      </c>
      <c r="Q11" s="159"/>
      <c r="R11" s="6" t="s">
        <v>107</v>
      </c>
      <c r="S11" s="63">
        <v>51.491340885467103</v>
      </c>
      <c r="T11" s="63">
        <v>69.998231579823397</v>
      </c>
      <c r="U11" s="63">
        <v>79.156743883957603</v>
      </c>
      <c r="V11" s="63">
        <v>84.393093465674099</v>
      </c>
      <c r="W11" s="64">
        <v>65.375406521930202</v>
      </c>
      <c r="Y11" s="159"/>
      <c r="Z11" s="6" t="s">
        <v>107</v>
      </c>
      <c r="AA11" s="63">
        <v>55.032621896683203</v>
      </c>
      <c r="AB11" s="63">
        <v>71.437671189247695</v>
      </c>
      <c r="AC11" s="63">
        <v>79.156743883957603</v>
      </c>
      <c r="AD11" s="63">
        <v>84.393093465674099</v>
      </c>
      <c r="AE11" s="64">
        <v>67.571034547918998</v>
      </c>
    </row>
    <row r="12" spans="1:31" ht="15" thickBot="1" x14ac:dyDescent="0.35">
      <c r="A12" s="159"/>
      <c r="B12" s="6" t="s">
        <v>106</v>
      </c>
      <c r="C12" s="63">
        <v>47.298960759336197</v>
      </c>
      <c r="D12" s="63">
        <v>64.854440399721696</v>
      </c>
      <c r="E12" s="63">
        <v>82.2895404513458</v>
      </c>
      <c r="F12" s="63">
        <v>89.464821343998295</v>
      </c>
      <c r="G12" s="64">
        <v>62.539066784831903</v>
      </c>
      <c r="H12" s="130"/>
      <c r="I12" s="159"/>
      <c r="J12" s="6" t="s">
        <v>106</v>
      </c>
      <c r="K12" s="63">
        <v>50.334106220217997</v>
      </c>
      <c r="L12" s="63">
        <v>66.020478866733399</v>
      </c>
      <c r="M12" s="63">
        <v>82.2895404513458</v>
      </c>
      <c r="N12" s="63">
        <v>89.464821343998295</v>
      </c>
      <c r="O12" s="64">
        <v>64.511696825468107</v>
      </c>
      <c r="Q12" s="159"/>
      <c r="R12" s="6" t="s">
        <v>106</v>
      </c>
      <c r="S12" s="63">
        <v>53.974496904707301</v>
      </c>
      <c r="T12" s="63">
        <v>72.709115685886999</v>
      </c>
      <c r="U12" s="63">
        <v>80.147218012556806</v>
      </c>
      <c r="V12" s="63">
        <v>84.3982630272953</v>
      </c>
      <c r="W12" s="64">
        <v>67.481999711573295</v>
      </c>
      <c r="Y12" s="159"/>
      <c r="Z12" s="6" t="s">
        <v>106</v>
      </c>
      <c r="AA12" s="63">
        <v>57.659915214319398</v>
      </c>
      <c r="AB12" s="63">
        <v>74.119318784331199</v>
      </c>
      <c r="AC12" s="63">
        <v>80.147218012556806</v>
      </c>
      <c r="AD12" s="63">
        <v>84.3982630272953</v>
      </c>
      <c r="AE12" s="64">
        <v>69.707583640961502</v>
      </c>
    </row>
    <row r="13" spans="1:31" ht="15" thickBot="1" x14ac:dyDescent="0.35">
      <c r="A13" s="159"/>
      <c r="B13" s="6" t="s">
        <v>105</v>
      </c>
      <c r="C13" s="63">
        <v>36.097948378557298</v>
      </c>
      <c r="D13" s="63">
        <v>54.5504797663746</v>
      </c>
      <c r="E13" s="63">
        <v>65.4366252710428</v>
      </c>
      <c r="F13" s="63">
        <v>73.162044589450801</v>
      </c>
      <c r="G13" s="64">
        <v>50.251145243869601</v>
      </c>
      <c r="H13" s="130"/>
      <c r="I13" s="159"/>
      <c r="J13" s="6" t="s">
        <v>105</v>
      </c>
      <c r="K13" s="63">
        <v>38.878724951173503</v>
      </c>
      <c r="L13" s="63">
        <v>55.532197271327703</v>
      </c>
      <c r="M13" s="63">
        <v>65.4366252710428</v>
      </c>
      <c r="N13" s="63">
        <v>73.162044589450801</v>
      </c>
      <c r="O13" s="64">
        <v>52.085191481596702</v>
      </c>
      <c r="Q13" s="159"/>
      <c r="R13" s="6" t="s">
        <v>105</v>
      </c>
      <c r="S13" s="63">
        <v>44.126336777234002</v>
      </c>
      <c r="T13" s="63">
        <v>68.927264902087401</v>
      </c>
      <c r="U13" s="63">
        <v>75.937733035048495</v>
      </c>
      <c r="V13" s="63">
        <v>80.010683760683804</v>
      </c>
      <c r="W13" s="64">
        <v>61.116311130459998</v>
      </c>
      <c r="Y13" s="159"/>
      <c r="Z13" s="6" t="s">
        <v>105</v>
      </c>
      <c r="AA13" s="63">
        <v>47.710926016658497</v>
      </c>
      <c r="AB13" s="63">
        <v>70.265438192387904</v>
      </c>
      <c r="AC13" s="63">
        <v>75.937733035048495</v>
      </c>
      <c r="AD13" s="63">
        <v>80.010683760683804</v>
      </c>
      <c r="AE13" s="64">
        <v>63.431357782965598</v>
      </c>
    </row>
    <row r="14" spans="1:31" ht="15" thickBot="1" x14ac:dyDescent="0.35">
      <c r="A14" s="159"/>
      <c r="B14" s="6" t="s">
        <v>104</v>
      </c>
      <c r="C14" s="63">
        <v>31.215259319114601</v>
      </c>
      <c r="D14" s="63">
        <v>45.623561710202303</v>
      </c>
      <c r="E14" s="63">
        <v>58.846645428358897</v>
      </c>
      <c r="F14" s="63">
        <v>59.743198442351201</v>
      </c>
      <c r="G14" s="64">
        <v>43.080875142110798</v>
      </c>
      <c r="H14" s="130"/>
      <c r="I14" s="159"/>
      <c r="J14" s="6" t="s">
        <v>104</v>
      </c>
      <c r="K14" s="63">
        <v>34.211483066252796</v>
      </c>
      <c r="L14" s="63">
        <v>47.237709072478502</v>
      </c>
      <c r="M14" s="63">
        <v>58.846645428358897</v>
      </c>
      <c r="N14" s="63">
        <v>59.743198442351201</v>
      </c>
      <c r="O14" s="64">
        <v>45.229066404748103</v>
      </c>
      <c r="Q14" s="159"/>
      <c r="R14" s="6" t="s">
        <v>104</v>
      </c>
      <c r="S14" s="63">
        <v>37.209891424927697</v>
      </c>
      <c r="T14" s="63">
        <v>56.828547033465902</v>
      </c>
      <c r="U14" s="63">
        <v>65.221548675759607</v>
      </c>
      <c r="V14" s="63">
        <v>63.022125723738597</v>
      </c>
      <c r="W14" s="64">
        <v>51.006509097664498</v>
      </c>
      <c r="Y14" s="159"/>
      <c r="Z14" s="6" t="s">
        <v>104</v>
      </c>
      <c r="AA14" s="63">
        <v>41.0126314167982</v>
      </c>
      <c r="AB14" s="63">
        <v>58.328702120382999</v>
      </c>
      <c r="AC14" s="63">
        <v>65.221548675759607</v>
      </c>
      <c r="AD14" s="63">
        <v>63.022125723738597</v>
      </c>
      <c r="AE14" s="64">
        <v>53.458384764591798</v>
      </c>
    </row>
    <row r="15" spans="1:31" ht="15" thickBot="1" x14ac:dyDescent="0.35">
      <c r="A15" s="159"/>
      <c r="B15" s="6">
        <v>45017</v>
      </c>
      <c r="C15" s="63">
        <v>32.948062432723397</v>
      </c>
      <c r="D15" s="63">
        <v>49.721614013137298</v>
      </c>
      <c r="E15" s="63">
        <v>63.585649517051102</v>
      </c>
      <c r="F15" s="63">
        <v>58.762914627515002</v>
      </c>
      <c r="G15" s="64">
        <v>46.103938374742299</v>
      </c>
      <c r="H15" s="130"/>
      <c r="I15" s="159"/>
      <c r="J15" s="6">
        <v>45017</v>
      </c>
      <c r="K15" s="63">
        <v>37.458124059862797</v>
      </c>
      <c r="L15" s="63">
        <v>52.048918649007099</v>
      </c>
      <c r="M15" s="63">
        <v>63.585649517051102</v>
      </c>
      <c r="N15" s="63">
        <v>58.762914627515002</v>
      </c>
      <c r="O15" s="64">
        <v>49.259077508027502</v>
      </c>
      <c r="Q15" s="159"/>
      <c r="R15" s="6">
        <v>45017</v>
      </c>
      <c r="S15" s="63">
        <v>38.201306467936298</v>
      </c>
      <c r="T15" s="63">
        <v>60.945466279445</v>
      </c>
      <c r="U15" s="63">
        <v>65.225577926920195</v>
      </c>
      <c r="V15" s="63">
        <v>60.598290598290603</v>
      </c>
      <c r="W15" s="64">
        <v>52.738121305014197</v>
      </c>
      <c r="Y15" s="159"/>
      <c r="Z15" s="6">
        <v>45017</v>
      </c>
      <c r="AA15" s="63">
        <v>43.211431188077597</v>
      </c>
      <c r="AB15" s="63">
        <v>63.530559386457703</v>
      </c>
      <c r="AC15" s="63">
        <v>65.225577926920195</v>
      </c>
      <c r="AD15" s="63">
        <v>60.598290598290603</v>
      </c>
      <c r="AE15" s="64">
        <v>56.092145865274503</v>
      </c>
    </row>
    <row r="16" spans="1:31" ht="15" thickBot="1" x14ac:dyDescent="0.35">
      <c r="A16" s="159"/>
      <c r="B16" s="6">
        <v>44986</v>
      </c>
      <c r="C16" s="63">
        <v>17.808350427015402</v>
      </c>
      <c r="D16" s="63">
        <v>25.512599780873401</v>
      </c>
      <c r="E16" s="63">
        <v>39.015852425554598</v>
      </c>
      <c r="F16" s="63">
        <v>28.548123980424101</v>
      </c>
      <c r="G16" s="64">
        <v>25.095526218003101</v>
      </c>
      <c r="H16" s="130"/>
      <c r="I16" s="159"/>
      <c r="J16" s="6">
        <v>44986</v>
      </c>
      <c r="K16" s="63">
        <v>24.4322289606549</v>
      </c>
      <c r="L16" s="63">
        <v>33.239703454218898</v>
      </c>
      <c r="M16" s="63">
        <v>47.368421052631597</v>
      </c>
      <c r="N16" s="63">
        <v>32.151958750666701</v>
      </c>
      <c r="O16" s="64">
        <v>32.578279478387103</v>
      </c>
      <c r="Q16" s="159"/>
      <c r="R16" s="6">
        <v>44986</v>
      </c>
      <c r="S16" s="63">
        <v>22.557437920631202</v>
      </c>
      <c r="T16" s="63">
        <v>34.1972956937201</v>
      </c>
      <c r="U16" s="63">
        <v>46.795843256116001</v>
      </c>
      <c r="V16" s="63">
        <v>33.152398676592199</v>
      </c>
      <c r="W16" s="64">
        <v>31.984445426425101</v>
      </c>
      <c r="Y16" s="159"/>
      <c r="Z16" s="6">
        <v>44986</v>
      </c>
      <c r="AA16" s="63">
        <v>30.3418136413298</v>
      </c>
      <c r="AB16" s="63">
        <v>44.289411955027099</v>
      </c>
      <c r="AC16" s="63">
        <v>56.698799921306303</v>
      </c>
      <c r="AD16" s="63">
        <v>37.254560241663803</v>
      </c>
      <c r="AE16" s="64">
        <v>41.045229778160902</v>
      </c>
    </row>
    <row r="17" spans="1:32" ht="15" thickBot="1" x14ac:dyDescent="0.35">
      <c r="A17" s="159"/>
      <c r="B17" s="6">
        <v>44958</v>
      </c>
      <c r="C17" s="63">
        <v>10.5439886083744</v>
      </c>
      <c r="D17" s="63">
        <v>16.204540888085202</v>
      </c>
      <c r="E17" s="63">
        <v>25.407620174030601</v>
      </c>
      <c r="F17" s="63">
        <v>19.200069913773</v>
      </c>
      <c r="G17" s="64">
        <v>15.8124510723393</v>
      </c>
      <c r="H17" s="130"/>
      <c r="I17" s="159"/>
      <c r="J17" s="6">
        <v>44958</v>
      </c>
      <c r="K17" s="63">
        <v>17.583210993718598</v>
      </c>
      <c r="L17" s="63">
        <v>28.404277175029598</v>
      </c>
      <c r="M17" s="63">
        <v>39.1843913879027</v>
      </c>
      <c r="N17" s="63">
        <v>33.545399022801298</v>
      </c>
      <c r="O17" s="64">
        <v>26.501363990646901</v>
      </c>
      <c r="Q17" s="159"/>
      <c r="R17" s="6">
        <v>44958</v>
      </c>
      <c r="S17" s="63">
        <v>13.987438966766399</v>
      </c>
      <c r="T17" s="63">
        <v>21.388300810014702</v>
      </c>
      <c r="U17" s="63">
        <v>30.179370405880501</v>
      </c>
      <c r="V17" s="63">
        <v>22.1440018315018</v>
      </c>
      <c r="W17" s="64">
        <v>20.222472190976099</v>
      </c>
      <c r="Y17" s="159"/>
      <c r="Z17" s="6">
        <v>44958</v>
      </c>
      <c r="AA17" s="63">
        <v>23.0023311532733</v>
      </c>
      <c r="AB17" s="63">
        <v>37.978588648714897</v>
      </c>
      <c r="AC17" s="63">
        <v>46.523586648601999</v>
      </c>
      <c r="AD17" s="63">
        <v>38.829787234042598</v>
      </c>
      <c r="AE17" s="64">
        <v>33.805612504733702</v>
      </c>
    </row>
    <row r="18" spans="1:32" ht="15" thickBot="1" x14ac:dyDescent="0.35">
      <c r="A18" s="160"/>
      <c r="B18" s="7" t="s">
        <v>103</v>
      </c>
      <c r="C18" s="63">
        <v>7.25100847159562</v>
      </c>
      <c r="D18" s="63">
        <v>10.976513467326001</v>
      </c>
      <c r="E18" s="63">
        <v>17.700041893590299</v>
      </c>
      <c r="F18" s="63">
        <v>11.953375782771101</v>
      </c>
      <c r="G18" s="64">
        <v>10.7758937348479</v>
      </c>
      <c r="H18" s="130"/>
      <c r="I18" s="160"/>
      <c r="J18" s="7" t="s">
        <v>103</v>
      </c>
      <c r="K18" s="63">
        <v>13.1191716357523</v>
      </c>
      <c r="L18" s="63">
        <v>20.425124760797001</v>
      </c>
      <c r="M18" s="63">
        <v>29.763048350944601</v>
      </c>
      <c r="N18" s="63">
        <v>19.928934900859801</v>
      </c>
      <c r="O18" s="64">
        <v>19.3033304402047</v>
      </c>
      <c r="Q18" s="160"/>
      <c r="R18" s="7" t="s">
        <v>103</v>
      </c>
      <c r="S18" s="63">
        <v>9.6365075553420994</v>
      </c>
      <c r="T18" s="63">
        <v>15.2903641503159</v>
      </c>
      <c r="U18" s="63">
        <v>22.118784729739499</v>
      </c>
      <c r="V18" s="63">
        <v>13.761373035566599</v>
      </c>
      <c r="W18" s="64">
        <v>14.2785067370419</v>
      </c>
      <c r="Y18" s="160"/>
      <c r="Z18" s="7" t="s">
        <v>103</v>
      </c>
      <c r="AA18" s="63">
        <v>17.2920091287764</v>
      </c>
      <c r="AB18" s="63">
        <v>29.0094246618557</v>
      </c>
      <c r="AC18" s="63">
        <v>37.015790586032999</v>
      </c>
      <c r="AD18" s="63">
        <v>23.0197163611207</v>
      </c>
      <c r="AE18" s="64">
        <v>25.6038769596741</v>
      </c>
    </row>
    <row r="19" spans="1:32" ht="15" thickBot="1" x14ac:dyDescent="0.35">
      <c r="A19" s="158">
        <v>2022</v>
      </c>
      <c r="B19" s="59" t="s">
        <v>93</v>
      </c>
      <c r="C19" s="60">
        <v>27.429145249477699</v>
      </c>
      <c r="D19" s="60">
        <v>41.146863234474402</v>
      </c>
      <c r="E19" s="60">
        <v>52.576491606444499</v>
      </c>
      <c r="F19" s="60">
        <v>51.921607186752802</v>
      </c>
      <c r="G19" s="60">
        <v>38.580339275398799</v>
      </c>
      <c r="H19" s="130"/>
      <c r="I19" s="158">
        <v>2022</v>
      </c>
      <c r="J19" s="59" t="s">
        <v>93</v>
      </c>
      <c r="K19" s="60">
        <v>33.459436835755902</v>
      </c>
      <c r="L19" s="60">
        <v>48.844720445759599</v>
      </c>
      <c r="M19" s="60">
        <v>60.334267909320303</v>
      </c>
      <c r="N19" s="60">
        <v>61.296560602982701</v>
      </c>
      <c r="O19" s="60">
        <v>45.973392663056401</v>
      </c>
      <c r="Q19" s="158">
        <v>2022</v>
      </c>
      <c r="R19" s="59" t="s">
        <v>93</v>
      </c>
      <c r="S19" s="60">
        <v>32.916326751106702</v>
      </c>
      <c r="T19" s="60">
        <v>49.634801194071997</v>
      </c>
      <c r="U19" s="60">
        <v>58.102418337411997</v>
      </c>
      <c r="V19" s="60">
        <v>55.3736389181595</v>
      </c>
      <c r="W19" s="60">
        <v>45.241637199455703</v>
      </c>
      <c r="Y19" s="158">
        <v>2022</v>
      </c>
      <c r="Z19" s="59" t="s">
        <v>93</v>
      </c>
      <c r="AA19" s="60">
        <v>40.075703199990102</v>
      </c>
      <c r="AB19" s="60">
        <v>59.1109507691855</v>
      </c>
      <c r="AC19" s="60">
        <v>66.6255322634903</v>
      </c>
      <c r="AD19" s="60">
        <v>65.286419778649702</v>
      </c>
      <c r="AE19" s="60">
        <v>53.882605945604098</v>
      </c>
      <c r="AF19" s="130"/>
    </row>
    <row r="20" spans="1:32" ht="15" thickBot="1" x14ac:dyDescent="0.35">
      <c r="A20" s="159"/>
      <c r="B20" s="5" t="s">
        <v>111</v>
      </c>
      <c r="C20" s="63">
        <v>8.64013800623888</v>
      </c>
      <c r="D20" s="63">
        <v>12.7869621531213</v>
      </c>
      <c r="E20" s="63">
        <v>22.598608327345602</v>
      </c>
      <c r="F20" s="63">
        <v>22.517497237278299</v>
      </c>
      <c r="G20" s="64">
        <v>13.6380894255574</v>
      </c>
      <c r="H20" s="130"/>
      <c r="I20" s="159"/>
      <c r="J20" s="5" t="s">
        <v>111</v>
      </c>
      <c r="K20" s="63">
        <v>14.357751834358201</v>
      </c>
      <c r="L20" s="63">
        <v>21.294519268329999</v>
      </c>
      <c r="M20" s="63">
        <v>33.260975440061202</v>
      </c>
      <c r="N20" s="63">
        <v>31.695122402873999</v>
      </c>
      <c r="O20" s="64">
        <v>21.8830776938931</v>
      </c>
      <c r="Q20" s="159"/>
      <c r="R20" s="5" t="s">
        <v>111</v>
      </c>
      <c r="S20" s="63">
        <v>11.470455445909501</v>
      </c>
      <c r="T20" s="63">
        <v>17.546023716726101</v>
      </c>
      <c r="U20" s="63">
        <v>26.3304223846017</v>
      </c>
      <c r="V20" s="63">
        <v>25.170595533498801</v>
      </c>
      <c r="W20" s="64">
        <v>17.478258699194502</v>
      </c>
      <c r="Y20" s="159"/>
      <c r="Z20" s="5" t="s">
        <v>111</v>
      </c>
      <c r="AA20" s="63">
        <v>18.967592522054499</v>
      </c>
      <c r="AB20" s="63">
        <v>29.9375674289454</v>
      </c>
      <c r="AC20" s="63">
        <v>38.553273661960802</v>
      </c>
      <c r="AD20" s="63">
        <v>35.216259221756097</v>
      </c>
      <c r="AE20" s="64">
        <v>28.1199625977364</v>
      </c>
      <c r="AF20" s="130"/>
    </row>
    <row r="21" spans="1:32" ht="15" thickBot="1" x14ac:dyDescent="0.35">
      <c r="A21" s="159"/>
      <c r="B21" s="6">
        <v>44866</v>
      </c>
      <c r="C21" s="63">
        <v>9.8377478851754301</v>
      </c>
      <c r="D21" s="63">
        <v>15.9352934977342</v>
      </c>
      <c r="E21" s="63">
        <v>25.418132082844899</v>
      </c>
      <c r="F21" s="63">
        <v>22.017400761283302</v>
      </c>
      <c r="G21" s="64">
        <v>15.7065566254012</v>
      </c>
      <c r="H21" s="130"/>
      <c r="I21" s="159"/>
      <c r="J21" s="6">
        <v>44866</v>
      </c>
      <c r="K21" s="63">
        <v>14.868376928236099</v>
      </c>
      <c r="L21" s="63">
        <v>22.656068563038001</v>
      </c>
      <c r="M21" s="63">
        <v>35.932493647110803</v>
      </c>
      <c r="N21" s="63">
        <v>30.991197856869501</v>
      </c>
      <c r="O21" s="64">
        <v>22.8277761044043</v>
      </c>
      <c r="Q21" s="159"/>
      <c r="R21" s="6">
        <v>44866</v>
      </c>
      <c r="S21" s="63">
        <v>13.543990086740999</v>
      </c>
      <c r="T21" s="63">
        <v>21.982647814909999</v>
      </c>
      <c r="U21" s="63">
        <v>32.489871086556199</v>
      </c>
      <c r="V21" s="63">
        <v>25.950854700854698</v>
      </c>
      <c r="W21" s="64">
        <v>21.096243871871401</v>
      </c>
      <c r="Y21" s="159"/>
      <c r="Z21" s="6">
        <v>44866</v>
      </c>
      <c r="AA21" s="63">
        <v>20.419630667528899</v>
      </c>
      <c r="AB21" s="63">
        <v>31.283630321784099</v>
      </c>
      <c r="AC21" s="63">
        <v>45.6502613465818</v>
      </c>
      <c r="AD21" s="63">
        <v>36.307922272047797</v>
      </c>
      <c r="AE21" s="64">
        <v>30.570363327528899</v>
      </c>
      <c r="AF21" s="130"/>
    </row>
    <row r="22" spans="1:32" ht="15" thickBot="1" x14ac:dyDescent="0.35">
      <c r="A22" s="159"/>
      <c r="B22" s="6" t="s">
        <v>112</v>
      </c>
      <c r="C22" s="63">
        <v>32.223171588209802</v>
      </c>
      <c r="D22" s="63">
        <v>50.886765320795902</v>
      </c>
      <c r="E22" s="63">
        <v>61.468063381613298</v>
      </c>
      <c r="F22" s="63">
        <v>56.1042993211598</v>
      </c>
      <c r="G22" s="64">
        <v>45.8202955140436</v>
      </c>
      <c r="H22" s="130"/>
      <c r="I22" s="159"/>
      <c r="J22" s="6" t="s">
        <v>112</v>
      </c>
      <c r="K22" s="63">
        <v>34.8364382024645</v>
      </c>
      <c r="L22" s="63">
        <v>53.158609668397901</v>
      </c>
      <c r="M22" s="63">
        <v>63.146853146853097</v>
      </c>
      <c r="N22" s="63">
        <v>56.526695297174101</v>
      </c>
      <c r="O22" s="64">
        <v>48.238626702467798</v>
      </c>
      <c r="Q22" s="159"/>
      <c r="R22" s="6" t="s">
        <v>112</v>
      </c>
      <c r="S22" s="63">
        <v>39.294510502089302</v>
      </c>
      <c r="T22" s="63">
        <v>61.314163695165398</v>
      </c>
      <c r="U22" s="63">
        <v>69.973266797362299</v>
      </c>
      <c r="V22" s="63">
        <v>60.773366418527701</v>
      </c>
      <c r="W22" s="64">
        <v>54.494832930835798</v>
      </c>
      <c r="Y22" s="159"/>
      <c r="Z22" s="6" t="s">
        <v>112</v>
      </c>
      <c r="AA22" s="63">
        <v>42.617604097885</v>
      </c>
      <c r="AB22" s="63">
        <v>63.657985363753802</v>
      </c>
      <c r="AC22" s="63">
        <v>71.891307930346301</v>
      </c>
      <c r="AD22" s="63">
        <v>61.222789292781997</v>
      </c>
      <c r="AE22" s="64">
        <v>57.282827563191603</v>
      </c>
      <c r="AF22" s="130"/>
    </row>
    <row r="23" spans="1:32" ht="15" thickBot="1" x14ac:dyDescent="0.35">
      <c r="A23" s="159"/>
      <c r="B23" s="6" t="s">
        <v>113</v>
      </c>
      <c r="C23" s="63">
        <v>38.275670418229801</v>
      </c>
      <c r="D23" s="63">
        <v>60.079565813046699</v>
      </c>
      <c r="E23" s="63">
        <v>71.700859710824503</v>
      </c>
      <c r="F23" s="63">
        <v>75.054377379010305</v>
      </c>
      <c r="G23" s="64">
        <v>54.633188333975703</v>
      </c>
      <c r="H23" s="130"/>
      <c r="I23" s="159"/>
      <c r="J23" s="6" t="s">
        <v>113</v>
      </c>
      <c r="K23" s="63">
        <v>39.595900551480298</v>
      </c>
      <c r="L23" s="63">
        <v>60.191842724863498</v>
      </c>
      <c r="M23" s="63">
        <v>71.700859710824503</v>
      </c>
      <c r="N23" s="63">
        <v>75.054377379010305</v>
      </c>
      <c r="O23" s="64">
        <v>55.4012176214504</v>
      </c>
      <c r="Q23" s="159"/>
      <c r="R23" s="6" t="s">
        <v>113</v>
      </c>
      <c r="S23" s="63">
        <v>46.357211079274101</v>
      </c>
      <c r="T23" s="63">
        <v>73.961011139674397</v>
      </c>
      <c r="U23" s="63">
        <v>83.725598526703493</v>
      </c>
      <c r="V23" s="63">
        <v>81.047008547008602</v>
      </c>
      <c r="W23" s="64">
        <v>65.744798583443995</v>
      </c>
      <c r="Y23" s="159"/>
      <c r="Z23" s="6" t="s">
        <v>113</v>
      </c>
      <c r="AA23" s="63">
        <v>48.0183620570253</v>
      </c>
      <c r="AB23" s="63">
        <v>74.010954264338594</v>
      </c>
      <c r="AC23" s="63">
        <v>83.725598526703493</v>
      </c>
      <c r="AD23" s="63">
        <v>81.047008547008602</v>
      </c>
      <c r="AE23" s="64">
        <v>66.650834907159805</v>
      </c>
      <c r="AF23" s="130"/>
    </row>
    <row r="24" spans="1:32" ht="15" thickBot="1" x14ac:dyDescent="0.35">
      <c r="A24" s="159"/>
      <c r="B24" s="6" t="s">
        <v>114</v>
      </c>
      <c r="C24" s="63">
        <v>47.206989622807299</v>
      </c>
      <c r="D24" s="63">
        <v>67.380396316277896</v>
      </c>
      <c r="E24" s="63">
        <v>82.526566577165994</v>
      </c>
      <c r="F24" s="63">
        <v>90.241014576645796</v>
      </c>
      <c r="G24" s="64">
        <v>63.809488210490002</v>
      </c>
      <c r="H24" s="130"/>
      <c r="I24" s="159"/>
      <c r="J24" s="6" t="s">
        <v>114</v>
      </c>
      <c r="K24" s="63">
        <v>48.574740356083097</v>
      </c>
      <c r="L24" s="63">
        <v>67.380396316277896</v>
      </c>
      <c r="M24" s="63">
        <v>82.526566577165994</v>
      </c>
      <c r="N24" s="63">
        <v>90.241014576645796</v>
      </c>
      <c r="O24" s="64">
        <v>64.527219186268397</v>
      </c>
      <c r="Q24" s="159"/>
      <c r="R24" s="6" t="s">
        <v>114</v>
      </c>
      <c r="S24" s="63">
        <v>53.727958531957199</v>
      </c>
      <c r="T24" s="63">
        <v>76.763205904303803</v>
      </c>
      <c r="U24" s="63">
        <v>84.394938513633903</v>
      </c>
      <c r="V24" s="63">
        <v>89.257650951199295</v>
      </c>
      <c r="W24" s="64">
        <v>70.266930036683704</v>
      </c>
      <c r="Y24" s="159"/>
      <c r="Z24" s="6" t="s">
        <v>114</v>
      </c>
      <c r="AA24" s="63">
        <v>55.352647238327698</v>
      </c>
      <c r="AB24" s="63">
        <v>76.763205904303803</v>
      </c>
      <c r="AC24" s="63">
        <v>84.394938513633903</v>
      </c>
      <c r="AD24" s="63">
        <v>89.257650951199295</v>
      </c>
      <c r="AE24" s="64">
        <v>71.071931789443298</v>
      </c>
      <c r="AF24" s="130"/>
    </row>
    <row r="25" spans="1:32" ht="15" thickBot="1" x14ac:dyDescent="0.35">
      <c r="A25" s="159"/>
      <c r="B25" s="6" t="s">
        <v>115</v>
      </c>
      <c r="C25" s="63">
        <v>51.333651620109698</v>
      </c>
      <c r="D25" s="63">
        <v>70.861676848235106</v>
      </c>
      <c r="E25" s="63">
        <v>85.424308890821806</v>
      </c>
      <c r="F25" s="63">
        <v>90.096300584118296</v>
      </c>
      <c r="G25" s="64">
        <v>67.1879282299886</v>
      </c>
      <c r="H25" s="130"/>
      <c r="I25" s="159"/>
      <c r="J25" s="6" t="s">
        <v>115</v>
      </c>
      <c r="K25" s="63">
        <v>52.950140305885398</v>
      </c>
      <c r="L25" s="63">
        <v>70.861676848235106</v>
      </c>
      <c r="M25" s="63">
        <v>85.424308890821806</v>
      </c>
      <c r="N25" s="63">
        <v>90.096300584118296</v>
      </c>
      <c r="O25" s="64">
        <v>68.0082791716505</v>
      </c>
      <c r="Q25" s="159"/>
      <c r="R25" s="6" t="s">
        <v>115</v>
      </c>
      <c r="S25" s="63">
        <v>57.626272432252499</v>
      </c>
      <c r="T25" s="63">
        <v>77.954225060121104</v>
      </c>
      <c r="U25" s="63">
        <v>85.783282837283906</v>
      </c>
      <c r="V25" s="63">
        <v>89.376550868486405</v>
      </c>
      <c r="W25" s="64">
        <v>72.461574164985606</v>
      </c>
      <c r="Y25" s="159"/>
      <c r="Z25" s="6" t="s">
        <v>115</v>
      </c>
      <c r="AA25" s="63">
        <v>59.509624197983499</v>
      </c>
      <c r="AB25" s="63">
        <v>77.954225060121104</v>
      </c>
      <c r="AC25" s="63">
        <v>85.783282837283906</v>
      </c>
      <c r="AD25" s="63">
        <v>89.376550868486405</v>
      </c>
      <c r="AE25" s="64">
        <v>73.358104835503298</v>
      </c>
      <c r="AF25" s="130"/>
    </row>
    <row r="26" spans="1:32" ht="15" thickBot="1" x14ac:dyDescent="0.35">
      <c r="A26" s="159"/>
      <c r="B26" s="6" t="s">
        <v>116</v>
      </c>
      <c r="C26" s="63">
        <v>39.6029082774049</v>
      </c>
      <c r="D26" s="63">
        <v>58.703938338084697</v>
      </c>
      <c r="E26" s="63">
        <v>70.426924579914001</v>
      </c>
      <c r="F26" s="63">
        <v>74.279499728113095</v>
      </c>
      <c r="G26" s="64">
        <v>54.422227132125499</v>
      </c>
      <c r="H26" s="130"/>
      <c r="I26" s="159"/>
      <c r="J26" s="6" t="s">
        <v>116</v>
      </c>
      <c r="K26" s="63">
        <v>40.967143167080501</v>
      </c>
      <c r="L26" s="63">
        <v>58.768471344312204</v>
      </c>
      <c r="M26" s="63">
        <v>70.426924579914001</v>
      </c>
      <c r="N26" s="63">
        <v>74.279499728113095</v>
      </c>
      <c r="O26" s="64">
        <v>55.169131357474399</v>
      </c>
      <c r="Q26" s="159"/>
      <c r="R26" s="6" t="s">
        <v>116</v>
      </c>
      <c r="S26" s="63">
        <v>47.154611557596603</v>
      </c>
      <c r="T26" s="63">
        <v>70.658689090125094</v>
      </c>
      <c r="U26" s="63">
        <v>76.930018416206295</v>
      </c>
      <c r="V26" s="63">
        <v>79.273504273504301</v>
      </c>
      <c r="W26" s="64">
        <v>63.426563078061399</v>
      </c>
      <c r="Y26" s="159"/>
      <c r="Z26" s="6" t="s">
        <v>116</v>
      </c>
      <c r="AA26" s="63">
        <v>48.818804045286598</v>
      </c>
      <c r="AB26" s="63">
        <v>70.731891565224899</v>
      </c>
      <c r="AC26" s="63">
        <v>76.930018416206295</v>
      </c>
      <c r="AD26" s="63">
        <v>79.273504273504301</v>
      </c>
      <c r="AE26" s="64">
        <v>64.296938580338406</v>
      </c>
      <c r="AF26" s="130"/>
    </row>
    <row r="27" spans="1:32" ht="15" thickBot="1" x14ac:dyDescent="0.35">
      <c r="A27" s="159"/>
      <c r="B27" s="6" t="s">
        <v>117</v>
      </c>
      <c r="C27" s="63">
        <v>32.760611205432902</v>
      </c>
      <c r="D27" s="63">
        <v>50.979901294614102</v>
      </c>
      <c r="E27" s="63">
        <v>61.1910524524449</v>
      </c>
      <c r="F27" s="63">
        <v>61.545545440193699</v>
      </c>
      <c r="G27" s="64">
        <v>46.442726187438303</v>
      </c>
      <c r="H27" s="130"/>
      <c r="I27" s="159"/>
      <c r="J27" s="6" t="s">
        <v>117</v>
      </c>
      <c r="K27" s="63">
        <v>34.581471480799998</v>
      </c>
      <c r="L27" s="63">
        <v>51.2756609542406</v>
      </c>
      <c r="M27" s="63">
        <v>61.6063354876784</v>
      </c>
      <c r="N27" s="63">
        <v>61.545545440193699</v>
      </c>
      <c r="O27" s="64">
        <v>47.586736512986498</v>
      </c>
      <c r="Q27" s="159"/>
      <c r="R27" s="6" t="s">
        <v>117</v>
      </c>
      <c r="S27" s="63">
        <v>39.609038204251497</v>
      </c>
      <c r="T27" s="63">
        <v>62.2657847514919</v>
      </c>
      <c r="U27" s="63">
        <v>68.433434325432202</v>
      </c>
      <c r="V27" s="63">
        <v>68.388130686517798</v>
      </c>
      <c r="W27" s="64">
        <v>55.188608221181802</v>
      </c>
      <c r="Y27" s="159"/>
      <c r="Z27" s="6" t="s">
        <v>117</v>
      </c>
      <c r="AA27" s="63">
        <v>41.833400386619402</v>
      </c>
      <c r="AB27" s="63">
        <v>62.5949154675505</v>
      </c>
      <c r="AC27" s="63">
        <v>69.314222791847897</v>
      </c>
      <c r="AD27" s="63">
        <v>68.388130686517798</v>
      </c>
      <c r="AE27" s="64">
        <v>56.596739681909398</v>
      </c>
      <c r="AF27" s="130"/>
    </row>
    <row r="28" spans="1:32" ht="15" thickBot="1" x14ac:dyDescent="0.35">
      <c r="A28" s="159"/>
      <c r="B28" s="6">
        <v>44652</v>
      </c>
      <c r="C28" s="63">
        <v>33.653792331374198</v>
      </c>
      <c r="D28" s="63">
        <v>51.058159172472003</v>
      </c>
      <c r="E28" s="63">
        <v>64.604111340611794</v>
      </c>
      <c r="F28" s="63">
        <v>61.712887438825497</v>
      </c>
      <c r="G28" s="64">
        <v>47.440209474285901</v>
      </c>
      <c r="H28" s="130"/>
      <c r="I28" s="159"/>
      <c r="J28" s="6">
        <v>44652</v>
      </c>
      <c r="K28" s="63">
        <v>36.8913819375556</v>
      </c>
      <c r="L28" s="63">
        <v>52.833207728518801</v>
      </c>
      <c r="M28" s="63">
        <v>64.604111340611794</v>
      </c>
      <c r="N28" s="63">
        <v>63.6797216922904</v>
      </c>
      <c r="O28" s="64">
        <v>49.859688290949101</v>
      </c>
      <c r="Q28" s="159"/>
      <c r="R28" s="6">
        <v>44652</v>
      </c>
      <c r="S28" s="63">
        <v>39.653356315235101</v>
      </c>
      <c r="T28" s="63">
        <v>61.007977576541599</v>
      </c>
      <c r="U28" s="63">
        <v>69.438537586271195</v>
      </c>
      <c r="V28" s="63">
        <v>64.748931623931597</v>
      </c>
      <c r="W28" s="64">
        <v>54.670525378450598</v>
      </c>
      <c r="Y28" s="159"/>
      <c r="Z28" s="6">
        <v>44652</v>
      </c>
      <c r="AA28" s="63">
        <v>43.204724245143296</v>
      </c>
      <c r="AB28" s="63">
        <v>62.7861049781989</v>
      </c>
      <c r="AC28" s="63">
        <v>69.438537586271195</v>
      </c>
      <c r="AD28" s="63">
        <v>66.775011018069605</v>
      </c>
      <c r="AE28" s="64">
        <v>57.169018510830597</v>
      </c>
      <c r="AF28" s="130"/>
    </row>
    <row r="29" spans="1:32" ht="15" thickBot="1" x14ac:dyDescent="0.35">
      <c r="A29" s="159"/>
      <c r="B29" s="6">
        <v>44621</v>
      </c>
      <c r="C29" s="63">
        <v>16.220803578190498</v>
      </c>
      <c r="D29" s="63">
        <v>25.5878567488611</v>
      </c>
      <c r="E29" s="63">
        <v>38.641144499757303</v>
      </c>
      <c r="F29" s="63">
        <v>30.187338841235601</v>
      </c>
      <c r="G29" s="64">
        <v>24.600058224989901</v>
      </c>
      <c r="H29" s="130"/>
      <c r="I29" s="159"/>
      <c r="J29" s="6">
        <v>44621</v>
      </c>
      <c r="K29" s="63">
        <v>21.721700223713601</v>
      </c>
      <c r="L29" s="63">
        <v>33.272455586916799</v>
      </c>
      <c r="M29" s="63">
        <v>47.037285936087898</v>
      </c>
      <c r="N29" s="63">
        <v>40.316969462698097</v>
      </c>
      <c r="O29" s="64">
        <v>32.007353977129704</v>
      </c>
      <c r="Q29" s="159"/>
      <c r="R29" s="6">
        <v>44621</v>
      </c>
      <c r="S29" s="63">
        <v>20.927956684379499</v>
      </c>
      <c r="T29" s="63">
        <v>33.857405166298001</v>
      </c>
      <c r="U29" s="63">
        <v>44.628770511038503</v>
      </c>
      <c r="V29" s="63">
        <v>36.435070306038099</v>
      </c>
      <c r="W29" s="64">
        <v>31.117064980530799</v>
      </c>
      <c r="Y29" s="159"/>
      <c r="Z29" s="6">
        <v>44621</v>
      </c>
      <c r="AA29" s="63">
        <v>27.714929386400499</v>
      </c>
      <c r="AB29" s="63">
        <v>44.369249278810003</v>
      </c>
      <c r="AC29" s="63">
        <v>54.344624447717202</v>
      </c>
      <c r="AD29" s="63">
        <v>48.4265494022262</v>
      </c>
      <c r="AE29" s="64">
        <v>40.373206273869997</v>
      </c>
      <c r="AF29" s="130"/>
    </row>
    <row r="30" spans="1:32" ht="15" thickBot="1" x14ac:dyDescent="0.35">
      <c r="A30" s="159"/>
      <c r="B30" s="6">
        <v>44593</v>
      </c>
      <c r="C30" s="63">
        <v>12.433205166124401</v>
      </c>
      <c r="D30" s="63">
        <v>17.116959196598199</v>
      </c>
      <c r="E30" s="63">
        <v>28.901277241495599</v>
      </c>
      <c r="F30" s="63">
        <v>23.112328128641298</v>
      </c>
      <c r="G30" s="64">
        <v>17.851641096579499</v>
      </c>
      <c r="H30" s="130"/>
      <c r="I30" s="159"/>
      <c r="J30" s="6">
        <v>44593</v>
      </c>
      <c r="K30" s="63">
        <v>20.640948000720201</v>
      </c>
      <c r="L30" s="63">
        <v>29.536717210155501</v>
      </c>
      <c r="M30" s="63">
        <v>43.821104435638503</v>
      </c>
      <c r="N30" s="63">
        <v>42.1125265392781</v>
      </c>
      <c r="O30" s="64">
        <v>29.6801087212189</v>
      </c>
      <c r="Q30" s="159"/>
      <c r="R30" s="6">
        <v>44593</v>
      </c>
      <c r="S30" s="63">
        <v>16.047133138969901</v>
      </c>
      <c r="T30" s="63">
        <v>22.0961929403068</v>
      </c>
      <c r="U30" s="63">
        <v>34.277320329362901</v>
      </c>
      <c r="V30" s="63">
        <v>26.287774725274701</v>
      </c>
      <c r="W30" s="64">
        <v>22.433048072512101</v>
      </c>
      <c r="Y30" s="159"/>
      <c r="Z30" s="6">
        <v>44593</v>
      </c>
      <c r="AA30" s="63">
        <v>26.474714409780201</v>
      </c>
      <c r="AB30" s="63">
        <v>38.973209738209199</v>
      </c>
      <c r="AC30" s="63">
        <v>51.853307534163697</v>
      </c>
      <c r="AD30" s="63">
        <v>47.933625547902302</v>
      </c>
      <c r="AE30" s="64">
        <v>37.413516775601998</v>
      </c>
      <c r="AF30" s="130"/>
    </row>
    <row r="31" spans="1:32" ht="15" thickBot="1" x14ac:dyDescent="0.35">
      <c r="A31" s="160"/>
      <c r="B31" s="7" t="s">
        <v>118</v>
      </c>
      <c r="C31" s="63">
        <v>6.7236100634512104</v>
      </c>
      <c r="D31" s="63">
        <v>10.7019550961205</v>
      </c>
      <c r="E31" s="63">
        <v>16.024329186457098</v>
      </c>
      <c r="F31" s="63">
        <v>14.2214387202021</v>
      </c>
      <c r="G31" s="64">
        <v>10.3409773656534</v>
      </c>
      <c r="H31" s="130"/>
      <c r="I31" s="160"/>
      <c r="J31" s="7" t="s">
        <v>118</v>
      </c>
      <c r="K31" s="63">
        <v>11.979697839337801</v>
      </c>
      <c r="L31" s="63">
        <v>20.368804253788699</v>
      </c>
      <c r="M31" s="63">
        <v>26.4169595782074</v>
      </c>
      <c r="N31" s="63">
        <v>30.5764552808735</v>
      </c>
      <c r="O31" s="64">
        <v>18.775159524660001</v>
      </c>
      <c r="Q31" s="160"/>
      <c r="R31" s="7" t="s">
        <v>118</v>
      </c>
      <c r="S31" s="63">
        <v>9.2922892026986403</v>
      </c>
      <c r="T31" s="63">
        <v>14.2772190460293</v>
      </c>
      <c r="U31" s="63">
        <v>18.6851273534668</v>
      </c>
      <c r="V31" s="63">
        <v>15.9119106699752</v>
      </c>
      <c r="W31" s="64">
        <v>13.3083237645582</v>
      </c>
      <c r="Y31" s="160"/>
      <c r="Z31" s="7" t="s">
        <v>118</v>
      </c>
      <c r="AA31" s="63">
        <v>16.4355765979033</v>
      </c>
      <c r="AB31" s="63">
        <v>27.889867123176</v>
      </c>
      <c r="AC31" s="63">
        <v>30.666903682635599</v>
      </c>
      <c r="AD31" s="63">
        <v>34.162042175360703</v>
      </c>
      <c r="AE31" s="64">
        <v>24.245101605945599</v>
      </c>
      <c r="AF31" s="130"/>
    </row>
    <row r="32" spans="1:32" ht="15" thickBot="1" x14ac:dyDescent="0.35">
      <c r="A32" s="158">
        <v>2021</v>
      </c>
      <c r="B32" s="59" t="s">
        <v>91</v>
      </c>
      <c r="C32" s="60">
        <v>31.543367516972801</v>
      </c>
      <c r="D32" s="60">
        <v>47.503730884702499</v>
      </c>
      <c r="E32" s="60">
        <v>59.904636795746001</v>
      </c>
      <c r="F32" s="60">
        <v>58.846584295818801</v>
      </c>
      <c r="G32" s="60">
        <v>44.319760111498503</v>
      </c>
      <c r="H32" s="130"/>
      <c r="I32" s="158">
        <v>2021</v>
      </c>
      <c r="J32" s="59" t="s">
        <v>91</v>
      </c>
      <c r="K32" s="60">
        <v>40.319673695443903</v>
      </c>
      <c r="L32" s="60">
        <v>56.6797752014593</v>
      </c>
      <c r="M32" s="60">
        <v>69.815749788102195</v>
      </c>
      <c r="N32" s="60">
        <v>70.218693076499903</v>
      </c>
      <c r="O32" s="60">
        <v>54.060967618264399</v>
      </c>
      <c r="Q32" s="158">
        <v>2021</v>
      </c>
      <c r="R32" s="59" t="s">
        <v>91</v>
      </c>
      <c r="S32" s="60">
        <v>35.9267564049726</v>
      </c>
      <c r="T32" s="60">
        <v>53.554363551381101</v>
      </c>
      <c r="U32" s="60">
        <v>61.038522667070303</v>
      </c>
      <c r="V32" s="60">
        <v>59.346511576771697</v>
      </c>
      <c r="W32" s="60">
        <v>48.5689989008035</v>
      </c>
      <c r="X32" s="130"/>
      <c r="Y32" s="158">
        <v>2021</v>
      </c>
      <c r="Z32" s="59" t="s">
        <v>91</v>
      </c>
      <c r="AA32" s="60">
        <v>46.028302008744603</v>
      </c>
      <c r="AB32" s="60">
        <v>64.408627134378506</v>
      </c>
      <c r="AC32" s="60">
        <v>71.264016399961093</v>
      </c>
      <c r="AD32" s="60">
        <v>70.739787493906306</v>
      </c>
      <c r="AE32" s="60">
        <v>59.439711061724999</v>
      </c>
      <c r="AF32" s="130"/>
    </row>
    <row r="33" spans="1:32" ht="15" thickBot="1" x14ac:dyDescent="0.35">
      <c r="A33" s="159"/>
      <c r="B33" s="5" t="s">
        <v>119</v>
      </c>
      <c r="C33" s="63">
        <v>8.9443224366359502</v>
      </c>
      <c r="D33" s="63">
        <v>11.8485454026419</v>
      </c>
      <c r="E33" s="63">
        <v>22.771171407923301</v>
      </c>
      <c r="F33" s="63">
        <v>25.843348091924899</v>
      </c>
      <c r="G33" s="64">
        <v>13.724694474438801</v>
      </c>
      <c r="I33" s="159"/>
      <c r="J33" s="5" t="s">
        <v>119</v>
      </c>
      <c r="K33" s="63">
        <v>14.615905046256101</v>
      </c>
      <c r="L33" s="63">
        <v>20.340734932458901</v>
      </c>
      <c r="M33" s="63">
        <v>31.686038918636498</v>
      </c>
      <c r="N33" s="63">
        <v>36.317173438020802</v>
      </c>
      <c r="O33" s="64">
        <v>21.8235208837316</v>
      </c>
      <c r="Q33" s="159"/>
      <c r="R33" s="5" t="s">
        <v>119</v>
      </c>
      <c r="S33" s="63">
        <v>11.760274161391401</v>
      </c>
      <c r="T33" s="63">
        <v>15.975171512577599</v>
      </c>
      <c r="U33" s="63">
        <v>26.187845303867402</v>
      </c>
      <c r="V33" s="63">
        <v>29.5137989954953</v>
      </c>
      <c r="W33" s="64">
        <v>17.321201483047101</v>
      </c>
      <c r="X33" s="130"/>
      <c r="Y33" s="159"/>
      <c r="Z33" s="5" t="s">
        <v>119</v>
      </c>
      <c r="AA33" s="63">
        <v>19.095927196777598</v>
      </c>
      <c r="AB33" s="63">
        <v>27.990324605783101</v>
      </c>
      <c r="AC33" s="63">
        <v>36.349693251533701</v>
      </c>
      <c r="AD33" s="63">
        <v>41.226674381599899</v>
      </c>
      <c r="AE33" s="64">
        <v>27.5613037084326</v>
      </c>
      <c r="AF33" s="130"/>
    </row>
    <row r="34" spans="1:32" ht="15" thickBot="1" x14ac:dyDescent="0.35">
      <c r="A34" s="159"/>
      <c r="B34" s="6">
        <v>44501</v>
      </c>
      <c r="C34" s="63">
        <v>11.183500744047601</v>
      </c>
      <c r="D34" s="63">
        <v>15.959774738535801</v>
      </c>
      <c r="E34" s="63">
        <v>27.5143051110465</v>
      </c>
      <c r="F34" s="63">
        <v>25.310457516339898</v>
      </c>
      <c r="G34" s="64">
        <v>16.897583684327198</v>
      </c>
      <c r="I34" s="159"/>
      <c r="J34" s="6">
        <v>44501</v>
      </c>
      <c r="K34" s="66">
        <v>17.1331884729099</v>
      </c>
      <c r="L34" s="66">
        <v>23.214647922485199</v>
      </c>
      <c r="M34" s="66">
        <v>36.231513882148597</v>
      </c>
      <c r="N34" s="66">
        <v>35.568312284730197</v>
      </c>
      <c r="O34" s="67">
        <v>24.524168921038498</v>
      </c>
      <c r="Q34" s="159"/>
      <c r="R34" s="6">
        <v>44501</v>
      </c>
      <c r="S34" s="63">
        <v>15.145732459888</v>
      </c>
      <c r="T34" s="63">
        <v>22.455624523576201</v>
      </c>
      <c r="U34" s="63">
        <v>34.598526703499097</v>
      </c>
      <c r="V34" s="63">
        <v>29.892990904226899</v>
      </c>
      <c r="W34" s="64">
        <v>22.560799555802301</v>
      </c>
      <c r="X34" s="130"/>
      <c r="Y34" s="159"/>
      <c r="Z34" s="6">
        <v>44501</v>
      </c>
      <c r="AA34" s="66">
        <v>23.164941118387599</v>
      </c>
      <c r="AB34" s="66">
        <v>33.045944776525999</v>
      </c>
      <c r="AC34" s="66">
        <v>45.467086156824799</v>
      </c>
      <c r="AD34" s="66">
        <v>41.756352765321402</v>
      </c>
      <c r="AE34" s="67">
        <v>32.773380366514701</v>
      </c>
      <c r="AF34" s="130"/>
    </row>
    <row r="35" spans="1:32" ht="15" thickBot="1" x14ac:dyDescent="0.35">
      <c r="A35" s="159"/>
      <c r="B35" s="6" t="s">
        <v>120</v>
      </c>
      <c r="C35" s="63">
        <v>39.107052851382498</v>
      </c>
      <c r="D35" s="63">
        <v>60.0152571926766</v>
      </c>
      <c r="E35" s="63">
        <v>72.336152120660401</v>
      </c>
      <c r="F35" s="63">
        <v>68.735504954670006</v>
      </c>
      <c r="G35" s="64">
        <v>54.648146658443501</v>
      </c>
      <c r="I35" s="159"/>
      <c r="J35" s="6" t="s">
        <v>120</v>
      </c>
      <c r="K35" s="66">
        <v>42.6791414959973</v>
      </c>
      <c r="L35" s="66">
        <v>62.103686042015703</v>
      </c>
      <c r="M35" s="66">
        <v>74.501691638472707</v>
      </c>
      <c r="N35" s="66">
        <v>68.990053962543598</v>
      </c>
      <c r="O35" s="67">
        <v>57.5617609399714</v>
      </c>
      <c r="Q35" s="159"/>
      <c r="R35" s="6" t="s">
        <v>120</v>
      </c>
      <c r="S35" s="63">
        <v>45.469078747898301</v>
      </c>
      <c r="T35" s="63">
        <v>69.166728140708798</v>
      </c>
      <c r="U35" s="63">
        <v>75.688825521297503</v>
      </c>
      <c r="V35" s="63">
        <v>69.890747165121894</v>
      </c>
      <c r="W35" s="64">
        <v>61.288173237090497</v>
      </c>
      <c r="X35" s="130"/>
      <c r="Y35" s="159"/>
      <c r="Z35" s="6" t="s">
        <v>120</v>
      </c>
      <c r="AA35" s="66">
        <v>49.629949055317098</v>
      </c>
      <c r="AB35" s="66">
        <v>71.658787435446698</v>
      </c>
      <c r="AC35" s="66">
        <v>77.994894492295799</v>
      </c>
      <c r="AD35" s="66">
        <v>70.144987787766993</v>
      </c>
      <c r="AE35" s="67">
        <v>64.561643163610697</v>
      </c>
      <c r="AF35" s="130"/>
    </row>
    <row r="36" spans="1:32" ht="15" thickBot="1" x14ac:dyDescent="0.35">
      <c r="A36" s="159"/>
      <c r="B36" s="6" t="s">
        <v>121</v>
      </c>
      <c r="C36" s="63">
        <v>44.819757205078297</v>
      </c>
      <c r="D36" s="63">
        <v>65.983373558594806</v>
      </c>
      <c r="E36" s="63">
        <v>76.544467073998604</v>
      </c>
      <c r="F36" s="63">
        <v>73.071895424836597</v>
      </c>
      <c r="G36" s="64">
        <v>60.046670356022901</v>
      </c>
      <c r="I36" s="159"/>
      <c r="J36" s="6" t="s">
        <v>121</v>
      </c>
      <c r="K36" s="66">
        <v>47.256827397527999</v>
      </c>
      <c r="L36" s="66">
        <v>66.151546436099295</v>
      </c>
      <c r="M36" s="66">
        <v>76.544467073998604</v>
      </c>
      <c r="N36" s="66">
        <v>73.071895424836597</v>
      </c>
      <c r="O36" s="67">
        <v>61.360123356255301</v>
      </c>
      <c r="Q36" s="159"/>
      <c r="R36" s="6" t="s">
        <v>121</v>
      </c>
      <c r="S36" s="63">
        <v>52.539007092198602</v>
      </c>
      <c r="T36" s="63">
        <v>77.641293694870996</v>
      </c>
      <c r="U36" s="63">
        <v>84.151012891344394</v>
      </c>
      <c r="V36" s="63">
        <v>80.069555912252497</v>
      </c>
      <c r="W36" s="64">
        <v>69.304431385593404</v>
      </c>
      <c r="X36" s="130"/>
      <c r="Y36" s="159"/>
      <c r="Z36" s="6" t="s">
        <v>121</v>
      </c>
      <c r="AA36" s="66">
        <v>55.434717538363302</v>
      </c>
      <c r="AB36" s="66">
        <v>77.819253438114004</v>
      </c>
      <c r="AC36" s="66">
        <v>84.151012891344394</v>
      </c>
      <c r="AD36" s="66">
        <v>80.069555912252497</v>
      </c>
      <c r="AE36" s="67">
        <v>70.804950988536305</v>
      </c>
      <c r="AF36" s="130"/>
    </row>
    <row r="37" spans="1:32" ht="15" thickBot="1" x14ac:dyDescent="0.35">
      <c r="A37" s="159"/>
      <c r="B37" s="6" t="s">
        <v>122</v>
      </c>
      <c r="C37" s="63">
        <v>57.070763211133603</v>
      </c>
      <c r="D37" s="63">
        <v>81.199934188201198</v>
      </c>
      <c r="E37" s="63">
        <v>97.390822829361696</v>
      </c>
      <c r="F37" s="63">
        <v>98.358106683533606</v>
      </c>
      <c r="G37" s="64">
        <v>75.789959034563495</v>
      </c>
      <c r="I37" s="159"/>
      <c r="J37" s="6" t="s">
        <v>122</v>
      </c>
      <c r="K37" s="66">
        <v>60.4928787550311</v>
      </c>
      <c r="L37" s="66">
        <v>82.537119204778904</v>
      </c>
      <c r="M37" s="66">
        <v>97.390822829361696</v>
      </c>
      <c r="N37" s="66">
        <v>98.358106683533606</v>
      </c>
      <c r="O37" s="67">
        <v>77.985314297392804</v>
      </c>
      <c r="Q37" s="159"/>
      <c r="R37" s="6" t="s">
        <v>122</v>
      </c>
      <c r="S37" s="63">
        <v>62.513841741245699</v>
      </c>
      <c r="T37" s="63">
        <v>87.121837111916406</v>
      </c>
      <c r="U37" s="63">
        <v>92.648369274639094</v>
      </c>
      <c r="V37" s="63">
        <v>92.145187179619995</v>
      </c>
      <c r="W37" s="64">
        <v>78.932740016207205</v>
      </c>
      <c r="X37" s="130"/>
      <c r="Y37" s="159"/>
      <c r="Z37" s="6" t="s">
        <v>122</v>
      </c>
      <c r="AA37" s="66">
        <v>66.533356517707105</v>
      </c>
      <c r="AB37" s="66">
        <v>88.545834704252897</v>
      </c>
      <c r="AC37" s="66">
        <v>92.648369274639094</v>
      </c>
      <c r="AD37" s="66">
        <v>92.145187179619896</v>
      </c>
      <c r="AE37" s="67">
        <v>81.301068970566703</v>
      </c>
      <c r="AF37" s="130"/>
    </row>
    <row r="38" spans="1:32" ht="15" thickBot="1" x14ac:dyDescent="0.35">
      <c r="A38" s="159"/>
      <c r="B38" s="6" t="s">
        <v>123</v>
      </c>
      <c r="C38" s="63">
        <v>57.229481139420102</v>
      </c>
      <c r="D38" s="63">
        <v>82.099704875214698</v>
      </c>
      <c r="E38" s="63">
        <v>98.365979333064303</v>
      </c>
      <c r="F38" s="63">
        <v>96.676681425258295</v>
      </c>
      <c r="G38" s="64">
        <v>76.238900536747494</v>
      </c>
      <c r="I38" s="159"/>
      <c r="J38" s="6" t="s">
        <v>123</v>
      </c>
      <c r="K38" s="66">
        <v>60.779487082569503</v>
      </c>
      <c r="L38" s="66">
        <v>82.913949237735196</v>
      </c>
      <c r="M38" s="66">
        <v>98.365979333064303</v>
      </c>
      <c r="N38" s="66">
        <v>96.676681425258295</v>
      </c>
      <c r="O38" s="67">
        <v>78.328385517752906</v>
      </c>
      <c r="Q38" s="159"/>
      <c r="R38" s="6" t="s">
        <v>123</v>
      </c>
      <c r="S38" s="63">
        <v>60.727576379181997</v>
      </c>
      <c r="T38" s="63">
        <v>85.450975887384004</v>
      </c>
      <c r="U38" s="63">
        <v>88.845125646052395</v>
      </c>
      <c r="V38" s="63">
        <v>92.295345104333904</v>
      </c>
      <c r="W38" s="64">
        <v>76.916433273148598</v>
      </c>
      <c r="X38" s="130"/>
      <c r="Y38" s="159"/>
      <c r="Z38" s="6" t="s">
        <v>123</v>
      </c>
      <c r="AA38" s="66">
        <v>64.774278494738198</v>
      </c>
      <c r="AB38" s="66">
        <v>86.268990311119595</v>
      </c>
      <c r="AC38" s="66">
        <v>88.845125646052395</v>
      </c>
      <c r="AD38" s="66">
        <v>92.295345104333904</v>
      </c>
      <c r="AE38" s="67">
        <v>79.1069764041453</v>
      </c>
      <c r="AF38" s="130"/>
    </row>
    <row r="39" spans="1:32" ht="15" thickBot="1" x14ac:dyDescent="0.35">
      <c r="A39" s="159"/>
      <c r="B39" s="6" t="s">
        <v>124</v>
      </c>
      <c r="C39" s="63">
        <v>41.771709649243803</v>
      </c>
      <c r="D39" s="63">
        <v>67.375897845171593</v>
      </c>
      <c r="E39" s="63">
        <v>79.163029774027706</v>
      </c>
      <c r="F39" s="63">
        <v>76.516884531590406</v>
      </c>
      <c r="G39" s="64">
        <v>60.006418367534103</v>
      </c>
      <c r="I39" s="159"/>
      <c r="J39" s="6" t="s">
        <v>124</v>
      </c>
      <c r="K39" s="66">
        <v>45.105757727685599</v>
      </c>
      <c r="L39" s="66">
        <v>68.061766349916198</v>
      </c>
      <c r="M39" s="66">
        <v>79.163029774027706</v>
      </c>
      <c r="N39" s="66">
        <v>76.516884531590406</v>
      </c>
      <c r="O39" s="67">
        <v>62.051591297405601</v>
      </c>
      <c r="Q39" s="159"/>
      <c r="R39" s="6" t="s">
        <v>124</v>
      </c>
      <c r="S39" s="63">
        <v>47.2359782404802</v>
      </c>
      <c r="T39" s="63">
        <v>76.745542949756896</v>
      </c>
      <c r="U39" s="63">
        <v>81.281767955801101</v>
      </c>
      <c r="V39" s="63">
        <v>79.604066345639396</v>
      </c>
      <c r="W39" s="64">
        <v>66.2863756613757</v>
      </c>
      <c r="X39" s="130"/>
      <c r="Y39" s="159"/>
      <c r="Z39" s="6" t="s">
        <v>124</v>
      </c>
      <c r="AA39" s="66">
        <v>51.102452487493998</v>
      </c>
      <c r="AB39" s="66">
        <v>77.494953903224101</v>
      </c>
      <c r="AC39" s="66">
        <v>81.281767955801101</v>
      </c>
      <c r="AD39" s="66">
        <v>79.604066345639396</v>
      </c>
      <c r="AE39" s="67">
        <v>68.543453977613794</v>
      </c>
      <c r="AF39" s="130"/>
    </row>
    <row r="40" spans="1:32" ht="15" thickBot="1" x14ac:dyDescent="0.35">
      <c r="A40" s="159"/>
      <c r="B40" s="6" t="s">
        <v>125</v>
      </c>
      <c r="C40" s="63">
        <v>45.3001122293987</v>
      </c>
      <c r="D40" s="63">
        <v>72.149320219546198</v>
      </c>
      <c r="E40" s="63">
        <v>82.647291797547197</v>
      </c>
      <c r="F40" s="63">
        <v>88.071895424836597</v>
      </c>
      <c r="G40" s="64">
        <v>64.703525427935702</v>
      </c>
      <c r="I40" s="159"/>
      <c r="J40" s="6" t="s">
        <v>125</v>
      </c>
      <c r="K40" s="66">
        <v>50.078975559929297</v>
      </c>
      <c r="L40" s="66">
        <v>73.164357551224796</v>
      </c>
      <c r="M40" s="66">
        <v>82.647291797547197</v>
      </c>
      <c r="N40" s="66">
        <v>88.071895424836597</v>
      </c>
      <c r="O40" s="67">
        <v>67.562609223660402</v>
      </c>
      <c r="Q40" s="159"/>
      <c r="R40" s="6" t="s">
        <v>125</v>
      </c>
      <c r="S40" s="63">
        <v>50.715725806451601</v>
      </c>
      <c r="T40" s="63">
        <v>78.067653055889593</v>
      </c>
      <c r="U40" s="63">
        <v>82.126180716449795</v>
      </c>
      <c r="V40" s="63">
        <v>85.605550665354897</v>
      </c>
      <c r="W40" s="64">
        <v>68.747367744790793</v>
      </c>
      <c r="X40" s="130"/>
      <c r="Y40" s="159"/>
      <c r="Z40" s="6" t="s">
        <v>125</v>
      </c>
      <c r="AA40" s="66">
        <v>56.186038011695899</v>
      </c>
      <c r="AB40" s="66">
        <v>79.098200002118901</v>
      </c>
      <c r="AC40" s="66">
        <v>82.126180716449795</v>
      </c>
      <c r="AD40" s="66">
        <v>85.605550665354897</v>
      </c>
      <c r="AE40" s="67">
        <v>71.788765150498705</v>
      </c>
      <c r="AF40" s="130"/>
    </row>
    <row r="41" spans="1:32" ht="15" thickBot="1" x14ac:dyDescent="0.35">
      <c r="A41" s="159"/>
      <c r="B41" s="6">
        <v>44287</v>
      </c>
      <c r="C41" s="63">
        <v>41.315887156644401</v>
      </c>
      <c r="D41" s="63">
        <v>66.463108404124597</v>
      </c>
      <c r="E41" s="63">
        <v>85.058801392416996</v>
      </c>
      <c r="F41" s="63">
        <v>91.576797385620907</v>
      </c>
      <c r="G41" s="64">
        <v>61.843320505772397</v>
      </c>
      <c r="I41" s="159"/>
      <c r="J41" s="6">
        <v>44287</v>
      </c>
      <c r="K41" s="69">
        <v>47.600821109352999</v>
      </c>
      <c r="L41" s="69">
        <v>68.190364470561207</v>
      </c>
      <c r="M41" s="69">
        <v>85.219153548873606</v>
      </c>
      <c r="N41" s="69">
        <v>91.576797385620907</v>
      </c>
      <c r="O41" s="70">
        <v>65.874882637813997</v>
      </c>
      <c r="Q41" s="159"/>
      <c r="R41" s="6">
        <v>44287</v>
      </c>
      <c r="S41" s="63">
        <v>46.035296338240897</v>
      </c>
      <c r="T41" s="63">
        <v>72.050367488110695</v>
      </c>
      <c r="U41" s="63">
        <v>80.830570902394101</v>
      </c>
      <c r="V41" s="63">
        <v>86.565008025682204</v>
      </c>
      <c r="W41" s="64">
        <v>64.651711054628507</v>
      </c>
      <c r="X41" s="130"/>
      <c r="Y41" s="159"/>
      <c r="Z41" s="6">
        <v>44287</v>
      </c>
      <c r="AA41" s="69">
        <v>52.963083604777403</v>
      </c>
      <c r="AB41" s="69">
        <v>73.9035476718404</v>
      </c>
      <c r="AC41" s="69">
        <v>81.009597637504598</v>
      </c>
      <c r="AD41" s="69">
        <v>86.565008025682204</v>
      </c>
      <c r="AE41" s="70">
        <v>68.781596582670403</v>
      </c>
      <c r="AF41" s="130"/>
    </row>
    <row r="42" spans="1:32" ht="15" thickBot="1" x14ac:dyDescent="0.35">
      <c r="A42" s="159"/>
      <c r="B42" s="6">
        <v>44256</v>
      </c>
      <c r="C42" s="63">
        <v>16.7471508595712</v>
      </c>
      <c r="D42" s="63">
        <v>27.0137377267862</v>
      </c>
      <c r="E42" s="63">
        <v>44.539437145484499</v>
      </c>
      <c r="F42" s="63">
        <v>39.861374657389803</v>
      </c>
      <c r="G42" s="64">
        <v>27.2388820798976</v>
      </c>
      <c r="I42" s="159"/>
      <c r="J42" s="6">
        <v>44256</v>
      </c>
      <c r="K42" s="66">
        <v>24.8405860835149</v>
      </c>
      <c r="L42" s="66">
        <v>36.842958888653797</v>
      </c>
      <c r="M42" s="66">
        <v>60.9780115676107</v>
      </c>
      <c r="N42" s="66">
        <v>63.702986143284299</v>
      </c>
      <c r="O42" s="67">
        <v>38.7947193185435</v>
      </c>
      <c r="Q42" s="159"/>
      <c r="R42" s="6">
        <v>44256</v>
      </c>
      <c r="S42" s="63">
        <v>20.199649289445802</v>
      </c>
      <c r="T42" s="63">
        <v>33.659679511317499</v>
      </c>
      <c r="U42" s="63">
        <v>48.146497950454503</v>
      </c>
      <c r="V42" s="63">
        <v>41.624812302594101</v>
      </c>
      <c r="W42" s="64">
        <v>31.852031413201999</v>
      </c>
      <c r="X42" s="130"/>
      <c r="Y42" s="159"/>
      <c r="Z42" s="6">
        <v>44256</v>
      </c>
      <c r="AA42" s="66">
        <v>30.4130799482963</v>
      </c>
      <c r="AB42" s="66">
        <v>47.0777558335162</v>
      </c>
      <c r="AC42" s="66">
        <v>66.475553040183101</v>
      </c>
      <c r="AD42" s="66">
        <v>66.224565450201794</v>
      </c>
      <c r="AE42" s="67">
        <v>46.091666451729402</v>
      </c>
      <c r="AF42" s="130"/>
    </row>
    <row r="43" spans="1:32" ht="15" thickBot="1" x14ac:dyDescent="0.35">
      <c r="A43" s="159"/>
      <c r="B43" s="6">
        <v>44228</v>
      </c>
      <c r="C43" s="63">
        <v>7.9716002075599697</v>
      </c>
      <c r="D43" s="63">
        <v>10.9392530854304</v>
      </c>
      <c r="E43" s="63">
        <v>22.511189064957101</v>
      </c>
      <c r="F43" s="63">
        <v>11.683006535947699</v>
      </c>
      <c r="G43" s="64">
        <v>12.0770676691729</v>
      </c>
      <c r="I43" s="159"/>
      <c r="J43" s="6">
        <v>44228</v>
      </c>
      <c r="K43" s="69">
        <v>15.4889433936656</v>
      </c>
      <c r="L43" s="69">
        <v>18.3137194771342</v>
      </c>
      <c r="M43" s="69">
        <v>40.412595005428898</v>
      </c>
      <c r="N43" s="69">
        <v>28.4860557768924</v>
      </c>
      <c r="O43" s="70">
        <v>22.189187724653699</v>
      </c>
      <c r="Q43" s="159"/>
      <c r="R43" s="6">
        <v>44228</v>
      </c>
      <c r="S43" s="63">
        <v>10.0742483872277</v>
      </c>
      <c r="T43" s="63">
        <v>13.707846952010399</v>
      </c>
      <c r="U43" s="63">
        <v>24.605367008681899</v>
      </c>
      <c r="V43" s="63">
        <v>12.841091492776901</v>
      </c>
      <c r="W43" s="64">
        <v>14.4149306104385</v>
      </c>
      <c r="X43" s="130"/>
      <c r="Y43" s="159"/>
      <c r="Z43" s="6">
        <v>44228</v>
      </c>
      <c r="AA43" s="69">
        <v>19.758096602212099</v>
      </c>
      <c r="AB43" s="69">
        <v>23.738568907428199</v>
      </c>
      <c r="AC43" s="69">
        <v>45.325676068624603</v>
      </c>
      <c r="AD43" s="69">
        <v>31.25</v>
      </c>
      <c r="AE43" s="70">
        <v>27.059163872652299</v>
      </c>
      <c r="AF43" s="130"/>
    </row>
    <row r="44" spans="1:32" ht="15" thickBot="1" x14ac:dyDescent="0.35">
      <c r="A44" s="160"/>
      <c r="B44" s="7" t="s">
        <v>126</v>
      </c>
      <c r="C44" s="63">
        <v>4.4723755789246704</v>
      </c>
      <c r="D44" s="63">
        <v>5.5602376311340196</v>
      </c>
      <c r="E44" s="63">
        <v>8.9535931823768795</v>
      </c>
      <c r="F44" s="63">
        <v>6.8917351886991396</v>
      </c>
      <c r="G44" s="64">
        <v>5.8813721960209104</v>
      </c>
      <c r="I44" s="160"/>
      <c r="J44" s="7" t="s">
        <v>126</v>
      </c>
      <c r="K44" s="72">
        <v>9.6558011424802892</v>
      </c>
      <c r="L44" s="72">
        <v>10.0913040622331</v>
      </c>
      <c r="M44" s="72">
        <v>16.0936093609361</v>
      </c>
      <c r="N44" s="72">
        <v>12.061808118081199</v>
      </c>
      <c r="O44" s="73">
        <v>11.3379219793408</v>
      </c>
      <c r="Q44" s="160"/>
      <c r="R44" s="7" t="s">
        <v>126</v>
      </c>
      <c r="S44" s="63">
        <v>6.1822630862923802</v>
      </c>
      <c r="T44" s="63">
        <v>7.5362955524873403</v>
      </c>
      <c r="U44" s="63">
        <v>11.010515059704201</v>
      </c>
      <c r="V44" s="63">
        <v>8.8593175581214698</v>
      </c>
      <c r="W44" s="64">
        <v>7.7936196756371396</v>
      </c>
      <c r="X44" s="130"/>
      <c r="Y44" s="160"/>
      <c r="Z44" s="7" t="s">
        <v>126</v>
      </c>
      <c r="AA44" s="72">
        <v>13.3114457594464</v>
      </c>
      <c r="AB44" s="72">
        <v>14.2295690642651</v>
      </c>
      <c r="AC44" s="72">
        <v>20.323036942004698</v>
      </c>
      <c r="AD44" s="72">
        <v>15.5460657823006</v>
      </c>
      <c r="AE44" s="73">
        <v>15.3003743745845</v>
      </c>
      <c r="AF44" s="130"/>
    </row>
    <row r="45" spans="1:32" ht="15" thickBot="1" x14ac:dyDescent="0.35">
      <c r="A45" s="158">
        <v>2020</v>
      </c>
      <c r="B45" s="59" t="s">
        <v>78</v>
      </c>
      <c r="C45" s="60">
        <v>20.469809637700099</v>
      </c>
      <c r="D45" s="60">
        <v>31.404818914059799</v>
      </c>
      <c r="E45" s="60">
        <v>40.380705356599002</v>
      </c>
      <c r="F45" s="60">
        <v>39.338581726863801</v>
      </c>
      <c r="G45" s="60">
        <v>29.4246731848115</v>
      </c>
      <c r="I45" s="158">
        <v>2020</v>
      </c>
      <c r="J45" s="59" t="s">
        <v>78</v>
      </c>
      <c r="K45" s="60">
        <v>28.6424015222082</v>
      </c>
      <c r="L45" s="60">
        <v>41.737966415949998</v>
      </c>
      <c r="M45" s="60">
        <v>52.498721919826799</v>
      </c>
      <c r="N45" s="60">
        <v>52.046133579804902</v>
      </c>
      <c r="O45" s="60">
        <v>39.698376813212803</v>
      </c>
      <c r="Q45" s="158">
        <v>2020</v>
      </c>
      <c r="R45" s="59" t="s">
        <v>78</v>
      </c>
      <c r="S45" s="60">
        <v>23.951382498084101</v>
      </c>
      <c r="T45" s="60">
        <v>36.277110918761103</v>
      </c>
      <c r="U45" s="60">
        <v>42.399743103371001</v>
      </c>
      <c r="V45" s="60">
        <v>40.095945246761701</v>
      </c>
      <c r="W45" s="60">
        <v>33.087741325781202</v>
      </c>
      <c r="X45" s="130"/>
      <c r="Y45" s="158">
        <v>2020</v>
      </c>
      <c r="Z45" s="59" t="s">
        <v>78</v>
      </c>
      <c r="AA45" s="60">
        <v>33.497054256613197</v>
      </c>
      <c r="AB45" s="60">
        <v>48.746705831492598</v>
      </c>
      <c r="AC45" s="60">
        <v>55.5375351170307</v>
      </c>
      <c r="AD45" s="60">
        <v>53.061653503108197</v>
      </c>
      <c r="AE45" s="60">
        <v>44.847369591901597</v>
      </c>
      <c r="AF45" s="130"/>
    </row>
    <row r="46" spans="1:32" x14ac:dyDescent="0.3">
      <c r="A46" s="159"/>
      <c r="B46" s="5" t="s">
        <v>127</v>
      </c>
      <c r="C46" s="63">
        <v>5.1786696495014999</v>
      </c>
      <c r="D46" s="63">
        <v>6.2512744178459299</v>
      </c>
      <c r="E46" s="63">
        <v>12.6742746167072</v>
      </c>
      <c r="F46" s="63">
        <v>16.849409396684099</v>
      </c>
      <c r="G46" s="64">
        <v>7.83181577384868</v>
      </c>
      <c r="I46" s="159"/>
      <c r="J46" s="5" t="s">
        <v>127</v>
      </c>
      <c r="K46" s="63">
        <v>9.0691274081269206</v>
      </c>
      <c r="L46" s="63">
        <v>10.576201605878399</v>
      </c>
      <c r="M46" s="63">
        <v>18.8789660160034</v>
      </c>
      <c r="N46" s="63">
        <v>23.562090292952099</v>
      </c>
      <c r="O46" s="64">
        <v>12.8875614671975</v>
      </c>
      <c r="Q46" s="159"/>
      <c r="R46" s="5" t="s">
        <v>127</v>
      </c>
      <c r="S46" s="63">
        <v>6.7825612771598598</v>
      </c>
      <c r="T46" s="63">
        <v>8.5639692072730291</v>
      </c>
      <c r="U46" s="63">
        <v>14.882461196569301</v>
      </c>
      <c r="V46" s="63">
        <v>19.556775229120301</v>
      </c>
      <c r="W46" s="64">
        <v>9.9443924933435195</v>
      </c>
      <c r="Y46" s="159"/>
      <c r="Z46" s="5" t="s">
        <v>127</v>
      </c>
      <c r="AA46" s="63">
        <v>11.893103846217301</v>
      </c>
      <c r="AB46" s="63">
        <v>14.800349544344</v>
      </c>
      <c r="AC46" s="63">
        <v>22.485113973192</v>
      </c>
      <c r="AD46" s="63">
        <v>27.3180963402286</v>
      </c>
      <c r="AE46" s="64">
        <v>16.5177645112907</v>
      </c>
      <c r="AF46" s="130"/>
    </row>
    <row r="47" spans="1:32" x14ac:dyDescent="0.3">
      <c r="A47" s="159"/>
      <c r="B47" s="6">
        <v>44136</v>
      </c>
      <c r="C47" s="66">
        <v>9.8537844036697209</v>
      </c>
      <c r="D47" s="66">
        <v>12.625895490939699</v>
      </c>
      <c r="E47" s="66">
        <v>25.7092884101998</v>
      </c>
      <c r="F47" s="66">
        <v>21.351943076081</v>
      </c>
      <c r="G47" s="67">
        <v>14.757022910580799</v>
      </c>
      <c r="I47" s="159"/>
      <c r="J47" s="6">
        <v>44136</v>
      </c>
      <c r="K47" s="66">
        <v>15.5350484010697</v>
      </c>
      <c r="L47" s="66">
        <v>18.554873470146099</v>
      </c>
      <c r="M47" s="66">
        <v>33.988073506145803</v>
      </c>
      <c r="N47" s="66">
        <v>29.858400306161499</v>
      </c>
      <c r="O47" s="67">
        <v>21.695243960413201</v>
      </c>
      <c r="Q47" s="159"/>
      <c r="R47" s="6">
        <v>44136</v>
      </c>
      <c r="S47" s="66">
        <v>12.503643252696</v>
      </c>
      <c r="T47" s="66">
        <v>17.0676050330561</v>
      </c>
      <c r="U47" s="66">
        <v>28.945102260495201</v>
      </c>
      <c r="V47" s="66">
        <v>25.050829320492198</v>
      </c>
      <c r="W47" s="67">
        <v>18.327063509626001</v>
      </c>
      <c r="Y47" s="159"/>
      <c r="Z47" s="6">
        <v>44136</v>
      </c>
      <c r="AA47" s="66">
        <v>19.834787165182</v>
      </c>
      <c r="AB47" s="66">
        <v>25.759624050469899</v>
      </c>
      <c r="AC47" s="66">
        <v>38.524355300859597</v>
      </c>
      <c r="AD47" s="66">
        <v>34.992526158445401</v>
      </c>
      <c r="AE47" s="67">
        <v>27.261057043482101</v>
      </c>
      <c r="AF47" s="130"/>
    </row>
    <row r="48" spans="1:32" x14ac:dyDescent="0.3">
      <c r="A48" s="159"/>
      <c r="B48" s="6" t="s">
        <v>128</v>
      </c>
      <c r="C48" s="66">
        <v>35.094573414028602</v>
      </c>
      <c r="D48" s="66">
        <v>53.790068179505496</v>
      </c>
      <c r="E48" s="66">
        <v>71.340121691566196</v>
      </c>
      <c r="F48" s="66">
        <v>69.940145134805903</v>
      </c>
      <c r="G48" s="67">
        <v>51.1893340155925</v>
      </c>
      <c r="I48" s="159"/>
      <c r="J48" s="6" t="s">
        <v>128</v>
      </c>
      <c r="K48" s="66">
        <v>39.174145734737799</v>
      </c>
      <c r="L48" s="66">
        <v>56.886188879861002</v>
      </c>
      <c r="M48" s="66">
        <v>73.444980464809206</v>
      </c>
      <c r="N48" s="66">
        <v>70.673874645399593</v>
      </c>
      <c r="O48" s="67">
        <v>54.773519693691703</v>
      </c>
      <c r="Q48" s="159"/>
      <c r="R48" s="6" t="s">
        <v>128</v>
      </c>
      <c r="S48" s="66">
        <v>40.142846388376597</v>
      </c>
      <c r="T48" s="66">
        <v>61.149174230638501</v>
      </c>
      <c r="U48" s="66">
        <v>74.695301920205594</v>
      </c>
      <c r="V48" s="66">
        <v>68.435768653238796</v>
      </c>
      <c r="W48" s="67">
        <v>56.469811590065703</v>
      </c>
      <c r="Y48" s="159"/>
      <c r="Z48" s="6" t="s">
        <v>128</v>
      </c>
      <c r="AA48" s="66">
        <v>44.7778897426208</v>
      </c>
      <c r="AB48" s="66">
        <v>64.775666561166503</v>
      </c>
      <c r="AC48" s="66">
        <v>76.984879663594896</v>
      </c>
      <c r="AD48" s="66">
        <v>69.137416958727798</v>
      </c>
      <c r="AE48" s="67">
        <v>60.424899865214201</v>
      </c>
      <c r="AF48" s="130"/>
    </row>
    <row r="49" spans="1:32" x14ac:dyDescent="0.3">
      <c r="A49" s="159"/>
      <c r="B49" s="6" t="s">
        <v>129</v>
      </c>
      <c r="C49" s="66">
        <v>43.543250609668597</v>
      </c>
      <c r="D49" s="66">
        <v>67.258183349121197</v>
      </c>
      <c r="E49" s="66">
        <v>76.675872226825007</v>
      </c>
      <c r="F49" s="66">
        <v>76.776135741652993</v>
      </c>
      <c r="G49" s="67">
        <v>60.665233686066998</v>
      </c>
      <c r="I49" s="159"/>
      <c r="J49" s="6" t="s">
        <v>129</v>
      </c>
      <c r="K49" s="66">
        <v>46.611692080895601</v>
      </c>
      <c r="L49" s="66">
        <v>67.930264696502604</v>
      </c>
      <c r="M49" s="66">
        <v>76.675872226825007</v>
      </c>
      <c r="N49" s="66">
        <v>76.776135741652993</v>
      </c>
      <c r="O49" s="67">
        <v>62.460727141352002</v>
      </c>
      <c r="Q49" s="159"/>
      <c r="R49" s="6" t="s">
        <v>129</v>
      </c>
      <c r="S49" s="66">
        <v>49.9299474605955</v>
      </c>
      <c r="T49" s="66">
        <v>76.872533333333294</v>
      </c>
      <c r="U49" s="66">
        <v>83.898457122353804</v>
      </c>
      <c r="V49" s="66">
        <v>79.266987693953993</v>
      </c>
      <c r="W49" s="67">
        <v>68.263212282255694</v>
      </c>
      <c r="Y49" s="159"/>
      <c r="Z49" s="6" t="s">
        <v>129</v>
      </c>
      <c r="AA49" s="66">
        <v>53.400624349635798</v>
      </c>
      <c r="AB49" s="66">
        <v>77.609304329097597</v>
      </c>
      <c r="AC49" s="66">
        <v>83.898457122353804</v>
      </c>
      <c r="AD49" s="66">
        <v>79.266987693953993</v>
      </c>
      <c r="AE49" s="67">
        <v>70.225141425262905</v>
      </c>
      <c r="AF49" s="130"/>
    </row>
    <row r="50" spans="1:32" x14ac:dyDescent="0.3">
      <c r="A50" s="159"/>
      <c r="B50" s="6" t="s">
        <v>130</v>
      </c>
      <c r="C50" s="66">
        <v>43.305017304240003</v>
      </c>
      <c r="D50" s="66">
        <v>64.861714636266001</v>
      </c>
      <c r="E50" s="66">
        <v>86.369017574450496</v>
      </c>
      <c r="F50" s="66">
        <v>82.520260607023701</v>
      </c>
      <c r="G50" s="67">
        <v>61.909340782323</v>
      </c>
      <c r="I50" s="159"/>
      <c r="J50" s="6" t="s">
        <v>130</v>
      </c>
      <c r="K50" s="66">
        <v>46.194013276410899</v>
      </c>
      <c r="L50" s="66">
        <v>66.118441623413204</v>
      </c>
      <c r="M50" s="66">
        <v>86.369017574450496</v>
      </c>
      <c r="N50" s="66">
        <v>82.520260607023701</v>
      </c>
      <c r="O50" s="67">
        <v>63.880790052288297</v>
      </c>
      <c r="Q50" s="159"/>
      <c r="R50" s="6" t="s">
        <v>130</v>
      </c>
      <c r="S50" s="66">
        <v>47.468396133173897</v>
      </c>
      <c r="T50" s="66">
        <v>70.768897909562</v>
      </c>
      <c r="U50" s="66">
        <v>80.150352442793206</v>
      </c>
      <c r="V50" s="66">
        <v>79.474965049448599</v>
      </c>
      <c r="W50" s="67">
        <v>64.463311314054906</v>
      </c>
      <c r="Y50" s="159"/>
      <c r="Z50" s="6" t="s">
        <v>130</v>
      </c>
      <c r="AA50" s="66">
        <v>50.809051706766603</v>
      </c>
      <c r="AB50" s="66">
        <v>72.173538435674402</v>
      </c>
      <c r="AC50" s="66">
        <v>80.150352442793206</v>
      </c>
      <c r="AD50" s="66">
        <v>79.474965049448599</v>
      </c>
      <c r="AE50" s="67">
        <v>66.571581255643395</v>
      </c>
      <c r="AF50" s="130"/>
    </row>
    <row r="51" spans="1:32" x14ac:dyDescent="0.3">
      <c r="A51" s="159"/>
      <c r="B51" s="6" t="s">
        <v>131</v>
      </c>
      <c r="C51" s="66">
        <v>52.154472109202501</v>
      </c>
      <c r="D51" s="66">
        <v>75.4273066360618</v>
      </c>
      <c r="E51" s="66">
        <v>91.830459693061201</v>
      </c>
      <c r="F51" s="66">
        <v>87.756237088828897</v>
      </c>
      <c r="G51" s="67">
        <v>70.564783579268706</v>
      </c>
      <c r="I51" s="159"/>
      <c r="J51" s="6" t="s">
        <v>131</v>
      </c>
      <c r="K51" s="66">
        <v>55.201775487107597</v>
      </c>
      <c r="L51" s="66">
        <v>76.659827742426003</v>
      </c>
      <c r="M51" s="66">
        <v>91.8304596930613</v>
      </c>
      <c r="N51" s="66">
        <v>87.756237088828897</v>
      </c>
      <c r="O51" s="67">
        <v>72.512404083636895</v>
      </c>
      <c r="Q51" s="159"/>
      <c r="R51" s="6" t="s">
        <v>131</v>
      </c>
      <c r="S51" s="66">
        <v>55.710854720979498</v>
      </c>
      <c r="T51" s="66">
        <v>77.515201484077096</v>
      </c>
      <c r="U51" s="66">
        <v>86.842471957082097</v>
      </c>
      <c r="V51" s="66">
        <v>81.4425516491482</v>
      </c>
      <c r="W51" s="67">
        <v>71.428928660736602</v>
      </c>
      <c r="Y51" s="159"/>
      <c r="Z51" s="6" t="s">
        <v>131</v>
      </c>
      <c r="AA51" s="66">
        <v>59.180590295147603</v>
      </c>
      <c r="AB51" s="66">
        <v>78.804928647765095</v>
      </c>
      <c r="AC51" s="66">
        <v>86.842471957082097</v>
      </c>
      <c r="AD51" s="66">
        <v>81.4425516491482</v>
      </c>
      <c r="AE51" s="67">
        <v>73.479789943296495</v>
      </c>
      <c r="AF51" s="130"/>
    </row>
    <row r="52" spans="1:32" x14ac:dyDescent="0.3">
      <c r="A52" s="159"/>
      <c r="B52" s="6" t="s">
        <v>132</v>
      </c>
      <c r="C52" s="66">
        <v>20.803558616731198</v>
      </c>
      <c r="D52" s="66">
        <v>36.711675933280397</v>
      </c>
      <c r="E52" s="66">
        <v>48.242713004484301</v>
      </c>
      <c r="F52" s="66">
        <v>51.853741496598602</v>
      </c>
      <c r="G52" s="67">
        <v>33.828853842736599</v>
      </c>
      <c r="I52" s="159"/>
      <c r="J52" s="6" t="s">
        <v>132</v>
      </c>
      <c r="K52" s="66">
        <v>23.190986792644001</v>
      </c>
      <c r="L52" s="66">
        <v>38.531651197687999</v>
      </c>
      <c r="M52" s="66">
        <v>53.906298933127303</v>
      </c>
      <c r="N52" s="66">
        <v>51.853741496598602</v>
      </c>
      <c r="O52" s="67">
        <v>36.657633822818497</v>
      </c>
      <c r="Q52" s="159"/>
      <c r="R52" s="6" t="s">
        <v>132</v>
      </c>
      <c r="S52" s="66">
        <v>24.473607465733501</v>
      </c>
      <c r="T52" s="66">
        <v>43.775292864749701</v>
      </c>
      <c r="U52" s="66">
        <v>51.808855291576698</v>
      </c>
      <c r="V52" s="66">
        <v>52.889628397115899</v>
      </c>
      <c r="W52" s="67">
        <v>38.689894954875001</v>
      </c>
      <c r="Y52" s="159"/>
      <c r="Z52" s="6" t="s">
        <v>132</v>
      </c>
      <c r="AA52" s="66">
        <v>27.2951992714341</v>
      </c>
      <c r="AB52" s="66">
        <v>46.116995018624102</v>
      </c>
      <c r="AC52" s="66">
        <v>58.379134808445102</v>
      </c>
      <c r="AD52" s="66">
        <v>52.889628397115899</v>
      </c>
      <c r="AE52" s="67">
        <v>42.058663878892702</v>
      </c>
      <c r="AF52" s="130"/>
    </row>
    <row r="53" spans="1:32" x14ac:dyDescent="0.3">
      <c r="A53" s="159"/>
      <c r="B53" s="6" t="s">
        <v>133</v>
      </c>
      <c r="C53" s="66">
        <v>7.7152699093097397</v>
      </c>
      <c r="D53" s="66">
        <v>13.048171220625401</v>
      </c>
      <c r="E53" s="66">
        <v>15.324663303558999</v>
      </c>
      <c r="F53" s="66">
        <v>16.746316208681801</v>
      </c>
      <c r="G53" s="67">
        <v>11.6203650556767</v>
      </c>
      <c r="I53" s="159"/>
      <c r="J53" s="6" t="s">
        <v>133</v>
      </c>
      <c r="K53" s="66">
        <v>11.8576384032226</v>
      </c>
      <c r="L53" s="66">
        <v>17.986906246457298</v>
      </c>
      <c r="M53" s="66">
        <v>27.138314264170699</v>
      </c>
      <c r="N53" s="66">
        <v>27.057958358229499</v>
      </c>
      <c r="O53" s="67">
        <v>17.657752932101701</v>
      </c>
      <c r="Q53" s="159"/>
      <c r="R53" s="6" t="s">
        <v>133</v>
      </c>
      <c r="S53" s="66">
        <v>9.9055931091526208</v>
      </c>
      <c r="T53" s="66">
        <v>17.356241234221599</v>
      </c>
      <c r="U53" s="66">
        <v>16.878263357413601</v>
      </c>
      <c r="V53" s="66">
        <v>17.600355338404299</v>
      </c>
      <c r="W53" s="67">
        <v>14.4368059227922</v>
      </c>
      <c r="Y53" s="159"/>
      <c r="Z53" s="6" t="s">
        <v>133</v>
      </c>
      <c r="AA53" s="66">
        <v>15.3507285665876</v>
      </c>
      <c r="AB53" s="66">
        <v>24.3313575249386</v>
      </c>
      <c r="AC53" s="66">
        <v>30.468043899289899</v>
      </c>
      <c r="AD53" s="66">
        <v>28.331396907677199</v>
      </c>
      <c r="AE53" s="67">
        <v>22.240698167533399</v>
      </c>
      <c r="AF53" s="130"/>
    </row>
    <row r="54" spans="1:32" x14ac:dyDescent="0.3">
      <c r="A54" s="159"/>
      <c r="B54" s="6">
        <v>43922</v>
      </c>
      <c r="C54" s="69">
        <v>1.75101309961361</v>
      </c>
      <c r="D54" s="69">
        <v>3.6222613145690099</v>
      </c>
      <c r="E54" s="69">
        <v>4.8130127838198797</v>
      </c>
      <c r="F54" s="69">
        <v>0.18812463256907699</v>
      </c>
      <c r="G54" s="70">
        <v>2.8998421980878102</v>
      </c>
      <c r="I54" s="159"/>
      <c r="J54" s="6">
        <v>43922</v>
      </c>
      <c r="K54" s="69">
        <v>6.1368740916897897</v>
      </c>
      <c r="L54" s="69">
        <v>8.9206007456808294</v>
      </c>
      <c r="M54" s="69">
        <v>11.2787838139951</v>
      </c>
      <c r="N54" s="69">
        <v>0.73126142595978105</v>
      </c>
      <c r="O54" s="70">
        <v>8.2121489332618296</v>
      </c>
      <c r="Q54" s="159"/>
      <c r="R54" s="6">
        <v>43922</v>
      </c>
      <c r="S54" s="69">
        <v>2.6912125675012302</v>
      </c>
      <c r="T54" s="69">
        <v>5.3049828178694201</v>
      </c>
      <c r="U54" s="69">
        <v>5.7367350711776703</v>
      </c>
      <c r="V54" s="69">
        <v>0.367183017785427</v>
      </c>
      <c r="W54" s="70">
        <v>4.0706968366542799</v>
      </c>
      <c r="Y54" s="159"/>
      <c r="Z54" s="6">
        <v>43922</v>
      </c>
      <c r="AA54" s="69">
        <v>9.5117465385015798</v>
      </c>
      <c r="AB54" s="69">
        <v>13.2970848698555</v>
      </c>
      <c r="AC54" s="69">
        <v>13.8390866113638</v>
      </c>
      <c r="AD54" s="69">
        <v>1.4143646408839801</v>
      </c>
      <c r="AE54" s="70">
        <v>11.675186998869901</v>
      </c>
      <c r="AF54" s="130"/>
    </row>
    <row r="55" spans="1:32" x14ac:dyDescent="0.3">
      <c r="A55" s="159"/>
      <c r="B55" s="6">
        <v>43891</v>
      </c>
      <c r="C55" s="66">
        <v>8.2836927162436194</v>
      </c>
      <c r="D55" s="66">
        <v>11.8611066039267</v>
      </c>
      <c r="E55" s="66">
        <v>8.7846446442749802</v>
      </c>
      <c r="F55" s="66">
        <v>3.51311372816749</v>
      </c>
      <c r="G55" s="67">
        <v>9.3118219448627908</v>
      </c>
      <c r="I55" s="159"/>
      <c r="J55" s="6">
        <v>43891</v>
      </c>
      <c r="K55" s="66">
        <v>14.425650528183001</v>
      </c>
      <c r="L55" s="66">
        <v>19.453505940526099</v>
      </c>
      <c r="M55" s="66">
        <v>14.373763161472599</v>
      </c>
      <c r="N55" s="66">
        <v>8.6751896600168603</v>
      </c>
      <c r="O55" s="67">
        <v>15.9738616287596</v>
      </c>
      <c r="Q55" s="159"/>
      <c r="R55" s="6">
        <v>43891</v>
      </c>
      <c r="S55" s="66">
        <v>10.881998653147599</v>
      </c>
      <c r="T55" s="66">
        <v>17.337270052664099</v>
      </c>
      <c r="U55" s="66">
        <v>12.3539620346018</v>
      </c>
      <c r="V55" s="66">
        <v>5.2134806507134499</v>
      </c>
      <c r="W55" s="67">
        <v>13.0531279334609</v>
      </c>
      <c r="Y55" s="159"/>
      <c r="Z55" s="6">
        <v>43891</v>
      </c>
      <c r="AA55" s="66">
        <v>18.942971304032</v>
      </c>
      <c r="AB55" s="66">
        <v>28.7917514301115</v>
      </c>
      <c r="AC55" s="66">
        <v>20.40243470039</v>
      </c>
      <c r="AD55" s="66">
        <v>12.880658436214</v>
      </c>
      <c r="AE55" s="67">
        <v>22.533335845690999</v>
      </c>
      <c r="AF55" s="130"/>
    </row>
    <row r="56" spans="1:32" x14ac:dyDescent="0.3">
      <c r="A56" s="159"/>
      <c r="B56" s="6">
        <v>43862</v>
      </c>
      <c r="C56" s="69">
        <v>10.436341900777</v>
      </c>
      <c r="D56" s="69">
        <v>14.830549155145899</v>
      </c>
      <c r="E56" s="69">
        <v>21.189385886008701</v>
      </c>
      <c r="F56" s="69">
        <v>15.8140848606578</v>
      </c>
      <c r="G56" s="70">
        <v>14.3704034503291</v>
      </c>
      <c r="I56" s="159"/>
      <c r="J56" s="6">
        <v>43862</v>
      </c>
      <c r="K56" s="69">
        <v>15.950668036999</v>
      </c>
      <c r="L56" s="69">
        <v>25.876022069369899</v>
      </c>
      <c r="M56" s="69">
        <v>32.746745861241003</v>
      </c>
      <c r="N56" s="69">
        <v>26.8146019582801</v>
      </c>
      <c r="O56" s="70">
        <v>23.1211646513555</v>
      </c>
      <c r="Q56" s="159"/>
      <c r="R56" s="6">
        <v>43862</v>
      </c>
      <c r="S56" s="69">
        <v>14.3579172073166</v>
      </c>
      <c r="T56" s="69">
        <v>20.241227039977499</v>
      </c>
      <c r="U56" s="69">
        <v>26.610411219396301</v>
      </c>
      <c r="V56" s="69">
        <v>19.587438423645299</v>
      </c>
      <c r="W56" s="70">
        <v>19.225577523076701</v>
      </c>
      <c r="Y56" s="159"/>
      <c r="Z56" s="6">
        <v>43862</v>
      </c>
      <c r="AA56" s="69">
        <v>21.777636695500401</v>
      </c>
      <c r="AB56" s="69">
        <v>36.275809812464502</v>
      </c>
      <c r="AC56" s="69">
        <v>41.8035847647498</v>
      </c>
      <c r="AD56" s="69">
        <v>33.647133488470502</v>
      </c>
      <c r="AE56" s="70">
        <v>31.274900398406398</v>
      </c>
      <c r="AF56" s="130"/>
    </row>
    <row r="57" spans="1:32" ht="15" thickBot="1" x14ac:dyDescent="0.35">
      <c r="A57" s="160"/>
      <c r="B57" s="7" t="s">
        <v>134</v>
      </c>
      <c r="C57" s="72">
        <v>7.6960453502497002</v>
      </c>
      <c r="D57" s="72">
        <v>12.0414932362123</v>
      </c>
      <c r="E57" s="72">
        <v>16.487250032313501</v>
      </c>
      <c r="F57" s="72">
        <v>17.169340665570601</v>
      </c>
      <c r="G57" s="73">
        <v>11.490186673062301</v>
      </c>
      <c r="I57" s="160"/>
      <c r="J57" s="7" t="s">
        <v>134</v>
      </c>
      <c r="K57" s="72">
        <v>12.780932456664701</v>
      </c>
      <c r="L57" s="72">
        <v>22.069691671964399</v>
      </c>
      <c r="M57" s="72">
        <v>25.322594367714998</v>
      </c>
      <c r="N57" s="72">
        <v>24.933108302803301</v>
      </c>
      <c r="O57" s="73">
        <v>19.2024947848187</v>
      </c>
      <c r="Q57" s="160"/>
      <c r="R57" s="7" t="s">
        <v>134</v>
      </c>
      <c r="S57" s="72">
        <v>10.974168974414701</v>
      </c>
      <c r="T57" s="72">
        <v>16.197982412406802</v>
      </c>
      <c r="U57" s="72">
        <v>20.925697314511702</v>
      </c>
      <c r="V57" s="72">
        <v>21.612903225806502</v>
      </c>
      <c r="W57" s="73">
        <v>15.5004435164466</v>
      </c>
      <c r="Y57" s="160"/>
      <c r="Z57" s="7" t="s">
        <v>134</v>
      </c>
      <c r="AA57" s="72">
        <v>18.3268881698366</v>
      </c>
      <c r="AB57" s="72">
        <v>30.2328344024709</v>
      </c>
      <c r="AC57" s="72">
        <v>32.651238100555503</v>
      </c>
      <c r="AD57" s="72">
        <v>31.419793014230301</v>
      </c>
      <c r="AE57" s="73">
        <v>26.203317453656901</v>
      </c>
      <c r="AF57" s="130"/>
    </row>
    <row r="58" spans="1:32" ht="15" thickBot="1" x14ac:dyDescent="0.35">
      <c r="A58" s="158">
        <v>2019</v>
      </c>
      <c r="B58" s="59" t="s">
        <v>76</v>
      </c>
      <c r="C58" s="60">
        <v>26.199287499335401</v>
      </c>
      <c r="D58" s="60">
        <v>40.349297594477498</v>
      </c>
      <c r="E58" s="60">
        <v>45.332647097197103</v>
      </c>
      <c r="F58" s="60">
        <v>44.130700765299999</v>
      </c>
      <c r="G58" s="60">
        <v>35.785375570748698</v>
      </c>
      <c r="I58" s="158">
        <v>2019</v>
      </c>
      <c r="J58" s="59" t="s">
        <v>76</v>
      </c>
      <c r="K58" s="60">
        <v>30.8835604233841</v>
      </c>
      <c r="L58" s="60">
        <v>47.6052619186597</v>
      </c>
      <c r="M58" s="60">
        <v>51.240959255352102</v>
      </c>
      <c r="N58" s="60">
        <v>51.0787771082665</v>
      </c>
      <c r="O58" s="60">
        <v>41.799112443170301</v>
      </c>
      <c r="Q58" s="158">
        <v>2019</v>
      </c>
      <c r="R58" s="59" t="s">
        <v>76</v>
      </c>
      <c r="S58" s="60">
        <v>31.731378540147801</v>
      </c>
      <c r="T58" s="60">
        <v>47.985230432602499</v>
      </c>
      <c r="U58" s="60">
        <v>53.335997855988801</v>
      </c>
      <c r="V58" s="60">
        <v>49.825354234335997</v>
      </c>
      <c r="W58" s="60">
        <v>42.758988162743798</v>
      </c>
      <c r="Y58" s="158">
        <v>2019</v>
      </c>
      <c r="Z58" s="59" t="s">
        <v>76</v>
      </c>
      <c r="AA58" s="60">
        <v>37.385734574340802</v>
      </c>
      <c r="AB58" s="60">
        <v>56.808416253549701</v>
      </c>
      <c r="AC58" s="60">
        <v>60.361473876508398</v>
      </c>
      <c r="AD58" s="60">
        <v>57.692601192617502</v>
      </c>
      <c r="AE58" s="60">
        <v>49.991909739479098</v>
      </c>
      <c r="AF58" s="130"/>
    </row>
    <row r="59" spans="1:32" x14ac:dyDescent="0.3">
      <c r="A59" s="159"/>
      <c r="B59" s="5" t="s">
        <v>135</v>
      </c>
      <c r="C59" s="63">
        <v>9.7341914194346799</v>
      </c>
      <c r="D59" s="63">
        <v>14.815746309458699</v>
      </c>
      <c r="E59" s="63">
        <v>24.192607918743501</v>
      </c>
      <c r="F59" s="63">
        <v>20.1316309813005</v>
      </c>
      <c r="G59" s="64">
        <v>14.887610321853501</v>
      </c>
      <c r="I59" s="159"/>
      <c r="J59" s="5" t="s">
        <v>135</v>
      </c>
      <c r="K59" s="63">
        <v>15.206124852767999</v>
      </c>
      <c r="L59" s="63">
        <v>23.639123455928502</v>
      </c>
      <c r="M59" s="63">
        <v>31.8417567182839</v>
      </c>
      <c r="N59" s="63">
        <v>28.991579546841301</v>
      </c>
      <c r="O59" s="64">
        <v>22.478398823051499</v>
      </c>
      <c r="Q59" s="159"/>
      <c r="R59" s="5" t="s">
        <v>135</v>
      </c>
      <c r="S59" s="63">
        <v>13.2278410772418</v>
      </c>
      <c r="T59" s="63">
        <v>19.6547144754316</v>
      </c>
      <c r="U59" s="63">
        <v>30.371787862219801</v>
      </c>
      <c r="V59" s="63">
        <v>23.811107416029301</v>
      </c>
      <c r="W59" s="64">
        <v>19.538504147049</v>
      </c>
      <c r="Y59" s="159"/>
      <c r="Z59" s="5" t="s">
        <v>135</v>
      </c>
      <c r="AA59" s="63">
        <v>20.454772971040398</v>
      </c>
      <c r="AB59" s="63">
        <v>31.7690030640331</v>
      </c>
      <c r="AC59" s="63">
        <v>40.116992850436901</v>
      </c>
      <c r="AD59" s="63">
        <v>34.302139891408501</v>
      </c>
      <c r="AE59" s="64">
        <v>29.498726321407201</v>
      </c>
      <c r="AF59" s="130"/>
    </row>
    <row r="60" spans="1:32" x14ac:dyDescent="0.3">
      <c r="A60" s="159"/>
      <c r="B60" s="6">
        <v>43770</v>
      </c>
      <c r="C60" s="66">
        <v>10.4651917814573</v>
      </c>
      <c r="D60" s="66">
        <v>16.076006550341599</v>
      </c>
      <c r="E60" s="66">
        <v>23.288629737609298</v>
      </c>
      <c r="F60" s="66">
        <v>18.035610040864</v>
      </c>
      <c r="G60" s="67">
        <v>15.3202732797343</v>
      </c>
      <c r="I60" s="159"/>
      <c r="J60" s="6">
        <v>43770</v>
      </c>
      <c r="K60" s="66">
        <v>14.378476890823199</v>
      </c>
      <c r="L60" s="66">
        <v>22.063519127038301</v>
      </c>
      <c r="M60" s="66">
        <v>29.9587448431054</v>
      </c>
      <c r="N60" s="66">
        <v>25.973097940311099</v>
      </c>
      <c r="O60" s="67">
        <v>20.828191029427199</v>
      </c>
      <c r="Q60" s="159"/>
      <c r="R60" s="6">
        <v>43770</v>
      </c>
      <c r="S60" s="66">
        <v>14.2344153978742</v>
      </c>
      <c r="T60" s="66">
        <v>22.171549045716802</v>
      </c>
      <c r="U60" s="66">
        <v>31.8286252354049</v>
      </c>
      <c r="V60" s="66">
        <v>22.153493699885502</v>
      </c>
      <c r="W60" s="67">
        <v>20.978084568669601</v>
      </c>
      <c r="Y60" s="159"/>
      <c r="Z60" s="6">
        <v>43770</v>
      </c>
      <c r="AA60" s="66">
        <v>19.2804057121363</v>
      </c>
      <c r="AB60" s="66">
        <v>30.502083746775199</v>
      </c>
      <c r="AC60" s="66">
        <v>40.999951482218201</v>
      </c>
      <c r="AD60" s="66">
        <v>31.9141914191419</v>
      </c>
      <c r="AE60" s="67">
        <v>28.382530058995201</v>
      </c>
      <c r="AF60" s="130"/>
    </row>
    <row r="61" spans="1:32" x14ac:dyDescent="0.3">
      <c r="A61" s="159"/>
      <c r="B61" s="6" t="s">
        <v>136</v>
      </c>
      <c r="C61" s="66">
        <v>32.312966161839299</v>
      </c>
      <c r="D61" s="66">
        <v>50.028143153016799</v>
      </c>
      <c r="E61" s="66">
        <v>53.625384752957999</v>
      </c>
      <c r="F61" s="66">
        <v>47.776961753573303</v>
      </c>
      <c r="G61" s="67">
        <v>43.345805941286997</v>
      </c>
      <c r="I61" s="159"/>
      <c r="J61" s="6" t="s">
        <v>136</v>
      </c>
      <c r="K61" s="66">
        <v>34.230796510390803</v>
      </c>
      <c r="L61" s="66">
        <v>51.842413740380202</v>
      </c>
      <c r="M61" s="66">
        <v>54.9760197631891</v>
      </c>
      <c r="N61" s="66">
        <v>50.740985180296398</v>
      </c>
      <c r="O61" s="67">
        <v>45.296980201319897</v>
      </c>
      <c r="Q61" s="159"/>
      <c r="R61" s="6" t="s">
        <v>136</v>
      </c>
      <c r="S61" s="66">
        <v>39.201421822769397</v>
      </c>
      <c r="T61" s="66">
        <v>58.910699712211702</v>
      </c>
      <c r="U61" s="66">
        <v>61.735010023692404</v>
      </c>
      <c r="V61" s="66">
        <v>53.818867087906</v>
      </c>
      <c r="W61" s="67">
        <v>51.3470900742456</v>
      </c>
      <c r="Y61" s="159"/>
      <c r="Z61" s="6" t="s">
        <v>136</v>
      </c>
      <c r="AA61" s="66">
        <v>41.610462729458703</v>
      </c>
      <c r="AB61" s="66">
        <v>60.986048579845502</v>
      </c>
      <c r="AC61" s="66">
        <v>63.246139771093603</v>
      </c>
      <c r="AD61" s="66">
        <v>57.232111281386302</v>
      </c>
      <c r="AE61" s="67">
        <v>53.661153942751902</v>
      </c>
      <c r="AF61" s="130"/>
    </row>
    <row r="62" spans="1:32" x14ac:dyDescent="0.3">
      <c r="A62" s="159"/>
      <c r="B62" s="6" t="s">
        <v>137</v>
      </c>
      <c r="C62" s="66">
        <v>37.377863648909702</v>
      </c>
      <c r="D62" s="66">
        <v>61.649455448338102</v>
      </c>
      <c r="E62" s="66">
        <v>63.649450442563897</v>
      </c>
      <c r="F62" s="66">
        <v>66.976065382370095</v>
      </c>
      <c r="G62" s="67">
        <v>52.455516683594801</v>
      </c>
      <c r="I62" s="159"/>
      <c r="J62" s="6" t="s">
        <v>137</v>
      </c>
      <c r="K62" s="66">
        <v>38.446651556518702</v>
      </c>
      <c r="L62" s="66">
        <v>61.6884436865464</v>
      </c>
      <c r="M62" s="66">
        <v>63.649450442564003</v>
      </c>
      <c r="N62" s="66">
        <v>66.976065382370095</v>
      </c>
      <c r="O62" s="67">
        <v>53.069904187400702</v>
      </c>
      <c r="Q62" s="159"/>
      <c r="R62" s="6" t="s">
        <v>137</v>
      </c>
      <c r="S62" s="66">
        <v>45.5242432868394</v>
      </c>
      <c r="T62" s="66">
        <v>72.339103417665299</v>
      </c>
      <c r="U62" s="66">
        <v>75.403013182674201</v>
      </c>
      <c r="V62" s="66">
        <v>76.512027491408901</v>
      </c>
      <c r="W62" s="67">
        <v>62.603074378922798</v>
      </c>
      <c r="Y62" s="159"/>
      <c r="Z62" s="6" t="s">
        <v>137</v>
      </c>
      <c r="AA62" s="66">
        <v>46.897940431854401</v>
      </c>
      <c r="AB62" s="66">
        <v>72.371225577264696</v>
      </c>
      <c r="AC62" s="66">
        <v>75.403013182674201</v>
      </c>
      <c r="AD62" s="66">
        <v>76.512027491408901</v>
      </c>
      <c r="AE62" s="67">
        <v>63.347569625356101</v>
      </c>
      <c r="AF62" s="130"/>
    </row>
    <row r="63" spans="1:32" x14ac:dyDescent="0.3">
      <c r="A63" s="159"/>
      <c r="B63" s="6" t="s">
        <v>138</v>
      </c>
      <c r="C63" s="66">
        <v>43.886282086668501</v>
      </c>
      <c r="D63" s="66">
        <v>65.216393066238098</v>
      </c>
      <c r="E63" s="66">
        <v>72.6771275544302</v>
      </c>
      <c r="F63" s="66">
        <v>81.402180667758898</v>
      </c>
      <c r="G63" s="67">
        <v>58.978761680711401</v>
      </c>
      <c r="I63" s="159"/>
      <c r="J63" s="6" t="s">
        <v>138</v>
      </c>
      <c r="K63" s="66">
        <v>44.333313845503497</v>
      </c>
      <c r="L63" s="66">
        <v>65.530196918513596</v>
      </c>
      <c r="M63" s="66">
        <v>72.6771275544302</v>
      </c>
      <c r="N63" s="66">
        <v>81.402180667758898</v>
      </c>
      <c r="O63" s="67">
        <v>59.318017415828102</v>
      </c>
      <c r="Q63" s="159"/>
      <c r="R63" s="6" t="s">
        <v>138</v>
      </c>
      <c r="S63" s="66">
        <v>50.256650413670897</v>
      </c>
      <c r="T63" s="66">
        <v>74.3170807686937</v>
      </c>
      <c r="U63" s="66">
        <v>78.119190814652796</v>
      </c>
      <c r="V63" s="66">
        <v>85.140228356058103</v>
      </c>
      <c r="W63" s="67">
        <v>66.254892545869893</v>
      </c>
      <c r="Y63" s="159"/>
      <c r="Z63" s="6" t="s">
        <v>138</v>
      </c>
      <c r="AA63" s="66">
        <v>50.776995370499201</v>
      </c>
      <c r="AB63" s="66">
        <v>74.666781786589297</v>
      </c>
      <c r="AC63" s="66">
        <v>78.119190814652796</v>
      </c>
      <c r="AD63" s="66">
        <v>85.140228356058103</v>
      </c>
      <c r="AE63" s="67">
        <v>66.631059863328403</v>
      </c>
      <c r="AF63" s="130"/>
    </row>
    <row r="64" spans="1:32" x14ac:dyDescent="0.3">
      <c r="A64" s="159"/>
      <c r="B64" s="6" t="s">
        <v>139</v>
      </c>
      <c r="C64" s="66">
        <v>48.095339907884998</v>
      </c>
      <c r="D64" s="66">
        <v>70.509099059208097</v>
      </c>
      <c r="E64" s="66">
        <v>73.255080621629006</v>
      </c>
      <c r="F64" s="66">
        <v>82.560307327269697</v>
      </c>
      <c r="G64" s="67">
        <v>62.652985400821798</v>
      </c>
      <c r="I64" s="159"/>
      <c r="J64" s="6" t="s">
        <v>139</v>
      </c>
      <c r="K64" s="66">
        <v>48.774042587791001</v>
      </c>
      <c r="L64" s="66">
        <v>70.574298814852099</v>
      </c>
      <c r="M64" s="66">
        <v>73.255080621629006</v>
      </c>
      <c r="N64" s="66">
        <v>82.560307327269697</v>
      </c>
      <c r="O64" s="67">
        <v>63.031007055969503</v>
      </c>
      <c r="Q64" s="159"/>
      <c r="R64" s="6" t="s">
        <v>139</v>
      </c>
      <c r="S64" s="66">
        <v>53.673784126168101</v>
      </c>
      <c r="T64" s="66">
        <v>77.504216213893599</v>
      </c>
      <c r="U64" s="66">
        <v>80.860215053763397</v>
      </c>
      <c r="V64" s="66">
        <v>87.551269260614106</v>
      </c>
      <c r="W64" s="67">
        <v>69.391392272467698</v>
      </c>
      <c r="Y64" s="159"/>
      <c r="Z64" s="6" t="s">
        <v>139</v>
      </c>
      <c r="AA64" s="66">
        <v>54.487591676218699</v>
      </c>
      <c r="AB64" s="66">
        <v>77.567541417160299</v>
      </c>
      <c r="AC64" s="66">
        <v>80.860215053763397</v>
      </c>
      <c r="AD64" s="66">
        <v>87.551269260614106</v>
      </c>
      <c r="AE64" s="67">
        <v>69.823888506638994</v>
      </c>
      <c r="AF64" s="130"/>
    </row>
    <row r="65" spans="1:32" x14ac:dyDescent="0.3">
      <c r="A65" s="159"/>
      <c r="B65" s="6" t="s">
        <v>140</v>
      </c>
      <c r="C65" s="66">
        <v>36.962124349947103</v>
      </c>
      <c r="D65" s="66">
        <v>58.568604191379997</v>
      </c>
      <c r="E65" s="66">
        <v>60.106020815095803</v>
      </c>
      <c r="F65" s="66">
        <v>64.077641564506706</v>
      </c>
      <c r="G65" s="67">
        <v>50.386157059786598</v>
      </c>
      <c r="I65" s="159"/>
      <c r="J65" s="6" t="s">
        <v>140</v>
      </c>
      <c r="K65" s="66">
        <v>37.810418284961003</v>
      </c>
      <c r="L65" s="66">
        <v>58.829136547779797</v>
      </c>
      <c r="M65" s="66">
        <v>61.094852984794301</v>
      </c>
      <c r="N65" s="66">
        <v>64.077641564506706</v>
      </c>
      <c r="O65" s="67">
        <v>51.090223196652303</v>
      </c>
      <c r="Q65" s="159"/>
      <c r="R65" s="6" t="s">
        <v>140</v>
      </c>
      <c r="S65" s="66">
        <v>44.0125213431986</v>
      </c>
      <c r="T65" s="66">
        <v>70.469530469530497</v>
      </c>
      <c r="U65" s="66">
        <v>73.120527306968</v>
      </c>
      <c r="V65" s="66">
        <v>72.972508591065306</v>
      </c>
      <c r="W65" s="67">
        <v>60.680272108843504</v>
      </c>
      <c r="Y65" s="159"/>
      <c r="Z65" s="6" t="s">
        <v>140</v>
      </c>
      <c r="AA65" s="66">
        <v>45.1127380917656</v>
      </c>
      <c r="AB65" s="66">
        <v>70.746737689024599</v>
      </c>
      <c r="AC65" s="66">
        <v>74.284457029157394</v>
      </c>
      <c r="AD65" s="66">
        <v>72.972508591065306</v>
      </c>
      <c r="AE65" s="67">
        <v>61.549135768582701</v>
      </c>
      <c r="AF65" s="130"/>
    </row>
    <row r="66" spans="1:32" x14ac:dyDescent="0.3">
      <c r="A66" s="159"/>
      <c r="B66" s="6" t="s">
        <v>141</v>
      </c>
      <c r="C66" s="66">
        <v>30.560248000718801</v>
      </c>
      <c r="D66" s="66">
        <v>49.327342003269003</v>
      </c>
      <c r="E66" s="66">
        <v>51.524421811609898</v>
      </c>
      <c r="F66" s="66">
        <v>48.887068527201897</v>
      </c>
      <c r="G66" s="67">
        <v>42.091017088549798</v>
      </c>
      <c r="I66" s="159"/>
      <c r="J66" s="6" t="s">
        <v>141</v>
      </c>
      <c r="K66" s="66">
        <v>32.120073097827401</v>
      </c>
      <c r="L66" s="66">
        <v>49.819185645272597</v>
      </c>
      <c r="M66" s="66">
        <v>51.773941830219897</v>
      </c>
      <c r="N66" s="66">
        <v>48.887068527201897</v>
      </c>
      <c r="O66" s="67">
        <v>43.125670617183196</v>
      </c>
      <c r="Q66" s="159"/>
      <c r="R66" s="6" t="s">
        <v>141</v>
      </c>
      <c r="S66" s="66">
        <v>37.529911517557402</v>
      </c>
      <c r="T66" s="66">
        <v>58.307284113735697</v>
      </c>
      <c r="U66" s="66">
        <v>61.303080007289999</v>
      </c>
      <c r="V66" s="66">
        <v>55.348630972175997</v>
      </c>
      <c r="W66" s="67">
        <v>50.531547751649804</v>
      </c>
      <c r="Y66" s="159"/>
      <c r="Z66" s="6" t="s">
        <v>141</v>
      </c>
      <c r="AA66" s="66">
        <v>39.526819118695698</v>
      </c>
      <c r="AB66" s="66">
        <v>58.812694353851299</v>
      </c>
      <c r="AC66" s="66">
        <v>61.590434687076602</v>
      </c>
      <c r="AD66" s="66">
        <v>55.348630972175997</v>
      </c>
      <c r="AE66" s="67">
        <v>51.760811013018099</v>
      </c>
      <c r="AF66" s="130"/>
    </row>
    <row r="67" spans="1:32" x14ac:dyDescent="0.3">
      <c r="A67" s="159"/>
      <c r="B67" s="6">
        <v>43556</v>
      </c>
      <c r="C67" s="69">
        <v>30.581001438581801</v>
      </c>
      <c r="D67" s="69">
        <v>47.777212901768102</v>
      </c>
      <c r="E67" s="69">
        <v>48.745258243361498</v>
      </c>
      <c r="F67" s="69">
        <v>46.333917104495001</v>
      </c>
      <c r="G67" s="70">
        <v>40.874638871579897</v>
      </c>
      <c r="I67" s="159"/>
      <c r="J67" s="6">
        <v>43556</v>
      </c>
      <c r="K67" s="69">
        <v>33.014538641123004</v>
      </c>
      <c r="L67" s="69">
        <v>49.0654476685501</v>
      </c>
      <c r="M67" s="69">
        <v>51.067407143221097</v>
      </c>
      <c r="N67" s="69">
        <v>48.885193397388498</v>
      </c>
      <c r="O67" s="70">
        <v>43.070066355614401</v>
      </c>
      <c r="Q67" s="159"/>
      <c r="R67" s="6">
        <v>43556</v>
      </c>
      <c r="S67" s="69">
        <v>37.109644087256001</v>
      </c>
      <c r="T67" s="69">
        <v>56.6267066267066</v>
      </c>
      <c r="U67" s="69">
        <v>54.468926553672297</v>
      </c>
      <c r="V67" s="69">
        <v>54.530355097365401</v>
      </c>
      <c r="W67" s="70">
        <v>48.363691216955203</v>
      </c>
      <c r="Y67" s="159"/>
      <c r="Z67" s="6">
        <v>43556</v>
      </c>
      <c r="AA67" s="69">
        <v>40.043153732591399</v>
      </c>
      <c r="AB67" s="69">
        <v>58.067269933413002</v>
      </c>
      <c r="AC67" s="69">
        <v>57.057465822335303</v>
      </c>
      <c r="AD67" s="69">
        <v>57.619220527717303</v>
      </c>
      <c r="AE67" s="70">
        <v>50.904804055046398</v>
      </c>
      <c r="AF67" s="130"/>
    </row>
    <row r="68" spans="1:32" x14ac:dyDescent="0.3">
      <c r="A68" s="159"/>
      <c r="B68" s="6">
        <v>43525</v>
      </c>
      <c r="C68" s="66">
        <v>16.236169005969</v>
      </c>
      <c r="D68" s="66">
        <v>25.629882305350101</v>
      </c>
      <c r="E68" s="66">
        <v>32.215706392311503</v>
      </c>
      <c r="F68" s="66">
        <v>22.815095192362001</v>
      </c>
      <c r="G68" s="67">
        <v>22.910432473167099</v>
      </c>
      <c r="I68" s="159"/>
      <c r="J68" s="6">
        <v>43525</v>
      </c>
      <c r="K68" s="66">
        <v>19.870534115637799</v>
      </c>
      <c r="L68" s="66">
        <v>30.923517306880498</v>
      </c>
      <c r="M68" s="66">
        <v>38.9203511644833</v>
      </c>
      <c r="N68" s="66">
        <v>32.8560387259488</v>
      </c>
      <c r="O68" s="67">
        <v>28.106137103107798</v>
      </c>
      <c r="Q68" s="159"/>
      <c r="R68" s="6">
        <v>43525</v>
      </c>
      <c r="S68" s="66">
        <v>20.873903671770499</v>
      </c>
      <c r="T68" s="66">
        <v>31.708259954469298</v>
      </c>
      <c r="U68" s="66">
        <v>40.0947694550756</v>
      </c>
      <c r="V68" s="66">
        <v>27.724199091009901</v>
      </c>
      <c r="W68" s="67">
        <v>28.865998216817498</v>
      </c>
      <c r="Y68" s="159"/>
      <c r="Z68" s="6">
        <v>43525</v>
      </c>
      <c r="AA68" s="66">
        <v>25.633214676889398</v>
      </c>
      <c r="AB68" s="66">
        <v>38.730833300541697</v>
      </c>
      <c r="AC68" s="66">
        <v>48.434679230328904</v>
      </c>
      <c r="AD68" s="66">
        <v>39.939316512296401</v>
      </c>
      <c r="AE68" s="67">
        <v>35.611022706269999</v>
      </c>
      <c r="AF68" s="130"/>
    </row>
    <row r="69" spans="1:32" x14ac:dyDescent="0.3">
      <c r="A69" s="159"/>
      <c r="B69" s="6">
        <v>43497</v>
      </c>
      <c r="C69" s="69">
        <v>9.1597398981864497</v>
      </c>
      <c r="D69" s="69">
        <v>12.2105390379502</v>
      </c>
      <c r="E69" s="69">
        <v>19.901412595644501</v>
      </c>
      <c r="F69" s="69">
        <v>14.589066800100101</v>
      </c>
      <c r="G69" s="70">
        <v>12.6036957824981</v>
      </c>
      <c r="I69" s="159"/>
      <c r="J69" s="6">
        <v>43497</v>
      </c>
      <c r="K69" s="69">
        <v>14.197321579928801</v>
      </c>
      <c r="L69" s="69">
        <v>23.143884727281101</v>
      </c>
      <c r="M69" s="69">
        <v>30.983080799816701</v>
      </c>
      <c r="N69" s="69">
        <v>21.147830817353501</v>
      </c>
      <c r="O69" s="70">
        <v>20.725911469174701</v>
      </c>
      <c r="Q69" s="159"/>
      <c r="R69" s="6">
        <v>43497</v>
      </c>
      <c r="S69" s="69">
        <v>12.8674055829228</v>
      </c>
      <c r="T69" s="69">
        <v>17.3752551868205</v>
      </c>
      <c r="U69" s="69">
        <v>26.1012411779022</v>
      </c>
      <c r="V69" s="69">
        <v>18.771477663230201</v>
      </c>
      <c r="W69" s="70">
        <v>17.430932971014499</v>
      </c>
      <c r="Y69" s="159"/>
      <c r="Z69" s="6">
        <v>43497</v>
      </c>
      <c r="AA69" s="69">
        <v>20.1222937296378</v>
      </c>
      <c r="AB69" s="69">
        <v>33.499622416988899</v>
      </c>
      <c r="AC69" s="69">
        <v>40.848065509251903</v>
      </c>
      <c r="AD69" s="69">
        <v>27.229837991810601</v>
      </c>
      <c r="AE69" s="70">
        <v>28.9790183463418</v>
      </c>
      <c r="AF69" s="130"/>
    </row>
    <row r="70" spans="1:32" ht="15" thickBot="1" x14ac:dyDescent="0.35">
      <c r="A70" s="160"/>
      <c r="B70" s="7" t="s">
        <v>142</v>
      </c>
      <c r="C70" s="72">
        <v>7.3564013219340501</v>
      </c>
      <c r="D70" s="72">
        <v>10.455215326674301</v>
      </c>
      <c r="E70" s="72">
        <v>18.431145455581099</v>
      </c>
      <c r="F70" s="72">
        <v>13.7336873622959</v>
      </c>
      <c r="G70" s="73">
        <v>10.942021827334999</v>
      </c>
      <c r="I70" s="160"/>
      <c r="J70" s="7" t="s">
        <v>142</v>
      </c>
      <c r="K70" s="72">
        <v>12.5331823710764</v>
      </c>
      <c r="L70" s="72">
        <v>20.0763014746727</v>
      </c>
      <c r="M70" s="72">
        <v>27.142457710051701</v>
      </c>
      <c r="N70" s="72">
        <v>19.777895293495501</v>
      </c>
      <c r="O70" s="73">
        <v>18.562194134203899</v>
      </c>
      <c r="Q70" s="160"/>
      <c r="R70" s="7" t="s">
        <v>142</v>
      </c>
      <c r="S70" s="72">
        <v>10.227104189840601</v>
      </c>
      <c r="T70" s="72">
        <v>14.6420952197172</v>
      </c>
      <c r="U70" s="72">
        <v>24.410617134692501</v>
      </c>
      <c r="V70" s="72">
        <v>17.431548608801702</v>
      </c>
      <c r="W70" s="73">
        <v>15.0340404394577</v>
      </c>
      <c r="Y70" s="160"/>
      <c r="Z70" s="7" t="s">
        <v>142</v>
      </c>
      <c r="AA70" s="72">
        <v>17.3824678598437</v>
      </c>
      <c r="AB70" s="72">
        <v>28.640929393755101</v>
      </c>
      <c r="AC70" s="72">
        <v>36.287884976717599</v>
      </c>
      <c r="AD70" s="72">
        <v>25.111785372085599</v>
      </c>
      <c r="AE70" s="73">
        <v>25.6611348702667</v>
      </c>
      <c r="AF70" s="130"/>
    </row>
    <row r="71" spans="1:32" ht="15" thickBot="1" x14ac:dyDescent="0.35">
      <c r="A71" s="158">
        <v>2018</v>
      </c>
      <c r="B71" s="59" t="s">
        <v>75</v>
      </c>
      <c r="C71" s="60">
        <v>25.877472224295701</v>
      </c>
      <c r="D71" s="60">
        <v>39.1595771233319</v>
      </c>
      <c r="E71" s="60">
        <v>44.870424176537497</v>
      </c>
      <c r="F71" s="60">
        <v>42.583136513934797</v>
      </c>
      <c r="G71" s="60">
        <v>34.922919085994302</v>
      </c>
      <c r="I71" s="158">
        <v>2018</v>
      </c>
      <c r="J71" s="59" t="s">
        <v>75</v>
      </c>
      <c r="K71" s="60">
        <v>31.385150652468599</v>
      </c>
      <c r="L71" s="60">
        <v>47.1526820795916</v>
      </c>
      <c r="M71" s="60">
        <v>50.402544941480798</v>
      </c>
      <c r="N71" s="60">
        <v>48.155092425662801</v>
      </c>
      <c r="O71" s="60">
        <v>41.415709729769397</v>
      </c>
      <c r="Q71" s="158">
        <v>2018</v>
      </c>
      <c r="R71" s="59" t="s">
        <v>75</v>
      </c>
      <c r="S71" s="60">
        <v>31.079180377020499</v>
      </c>
      <c r="T71" s="60">
        <v>45.774990386137901</v>
      </c>
      <c r="U71" s="60">
        <v>52.083527491259098</v>
      </c>
      <c r="V71" s="60">
        <v>47.976675305442399</v>
      </c>
      <c r="W71" s="60">
        <v>41.269067035529403</v>
      </c>
      <c r="Y71" s="158">
        <v>2018</v>
      </c>
      <c r="Z71" s="59" t="s">
        <v>75</v>
      </c>
      <c r="AA71" s="60">
        <v>37.757918412250802</v>
      </c>
      <c r="AB71" s="60">
        <v>55.517666707438799</v>
      </c>
      <c r="AC71" s="60">
        <v>58.619598740629598</v>
      </c>
      <c r="AD71" s="60">
        <v>54.274734825084003</v>
      </c>
      <c r="AE71" s="60">
        <v>49.074464875702198</v>
      </c>
      <c r="AF71" s="130"/>
    </row>
    <row r="72" spans="1:32" x14ac:dyDescent="0.3">
      <c r="A72" s="159"/>
      <c r="B72" s="5" t="s">
        <v>143</v>
      </c>
      <c r="C72" s="63">
        <v>9.6423374103461406</v>
      </c>
      <c r="D72" s="63">
        <v>13.153729660794999</v>
      </c>
      <c r="E72" s="63">
        <v>22.716933872348999</v>
      </c>
      <c r="F72" s="63">
        <v>19.151835372636299</v>
      </c>
      <c r="G72" s="64">
        <v>13.958413099928</v>
      </c>
      <c r="I72" s="159"/>
      <c r="J72" s="5" t="s">
        <v>143</v>
      </c>
      <c r="K72" s="63">
        <v>15.259081562714201</v>
      </c>
      <c r="L72" s="63">
        <v>24.202300391778898</v>
      </c>
      <c r="M72" s="63">
        <v>30.917020716622201</v>
      </c>
      <c r="N72" s="63">
        <v>28.0152951226457</v>
      </c>
      <c r="O72" s="64">
        <v>22.249057084017899</v>
      </c>
      <c r="Q72" s="159"/>
      <c r="R72" s="5" t="s">
        <v>143</v>
      </c>
      <c r="S72" s="63">
        <v>12.5300513114931</v>
      </c>
      <c r="T72" s="63">
        <v>16.795328142380399</v>
      </c>
      <c r="U72" s="63">
        <v>27.617648100279698</v>
      </c>
      <c r="V72" s="63">
        <v>23.359851787271101</v>
      </c>
      <c r="W72" s="64">
        <v>17.723109228485601</v>
      </c>
      <c r="Y72" s="159"/>
      <c r="Z72" s="5" t="s">
        <v>143</v>
      </c>
      <c r="AA72" s="63">
        <v>19.815295569647201</v>
      </c>
      <c r="AB72" s="63">
        <v>31.792053565788599</v>
      </c>
      <c r="AC72" s="63">
        <v>37.756262858526</v>
      </c>
      <c r="AD72" s="63">
        <v>34.230277866496301</v>
      </c>
      <c r="AE72" s="64">
        <v>28.490365085000299</v>
      </c>
      <c r="AF72" s="130"/>
    </row>
    <row r="73" spans="1:32" x14ac:dyDescent="0.3">
      <c r="A73" s="159"/>
      <c r="B73" s="6">
        <v>43405</v>
      </c>
      <c r="C73" s="66">
        <v>10.6783829711117</v>
      </c>
      <c r="D73" s="66">
        <v>15.398339515986599</v>
      </c>
      <c r="E73" s="66">
        <v>24.091730897326102</v>
      </c>
      <c r="F73" s="66">
        <v>16.741379310344801</v>
      </c>
      <c r="G73" s="67">
        <v>15.2199347508156</v>
      </c>
      <c r="I73" s="159"/>
      <c r="J73" s="6">
        <v>43405</v>
      </c>
      <c r="K73" s="66">
        <v>15.6106585777232</v>
      </c>
      <c r="L73" s="66">
        <v>24.0708013475451</v>
      </c>
      <c r="M73" s="66">
        <v>32.031882591093101</v>
      </c>
      <c r="N73" s="66">
        <v>24.489281210592701</v>
      </c>
      <c r="O73" s="67">
        <v>22.273747523584301</v>
      </c>
      <c r="Q73" s="159"/>
      <c r="R73" s="6">
        <v>43405</v>
      </c>
      <c r="S73" s="66">
        <v>15.086206896551699</v>
      </c>
      <c r="T73" s="66">
        <v>21.104597701149402</v>
      </c>
      <c r="U73" s="66">
        <v>32.676545920234197</v>
      </c>
      <c r="V73" s="66">
        <v>21.390765765765799</v>
      </c>
      <c r="W73" s="67">
        <v>21.060980172091298</v>
      </c>
      <c r="Y73" s="159"/>
      <c r="Z73" s="6">
        <v>43405</v>
      </c>
      <c r="AA73" s="66">
        <v>21.835965277125599</v>
      </c>
      <c r="AB73" s="66">
        <v>33.510366476857897</v>
      </c>
      <c r="AC73" s="66">
        <v>43.5485443994734</v>
      </c>
      <c r="AD73" s="66">
        <v>31.344884488448798</v>
      </c>
      <c r="AE73" s="67">
        <v>30.854054883562899</v>
      </c>
      <c r="AF73" s="130"/>
    </row>
    <row r="74" spans="1:32" x14ac:dyDescent="0.3">
      <c r="A74" s="159"/>
      <c r="B74" s="6" t="s">
        <v>144</v>
      </c>
      <c r="C74" s="66">
        <v>29.663224767823301</v>
      </c>
      <c r="D74" s="66">
        <v>47.643468895840797</v>
      </c>
      <c r="E74" s="66">
        <v>50.780437044745099</v>
      </c>
      <c r="F74" s="66">
        <v>40.650723025584</v>
      </c>
      <c r="G74" s="67">
        <v>40.266512797622298</v>
      </c>
      <c r="I74" s="159"/>
      <c r="J74" s="6" t="s">
        <v>144</v>
      </c>
      <c r="K74" s="66">
        <v>32.1503954070864</v>
      </c>
      <c r="L74" s="66">
        <v>49.973103819257702</v>
      </c>
      <c r="M74" s="66">
        <v>53.5253921416369</v>
      </c>
      <c r="N74" s="66">
        <v>43.134940541178601</v>
      </c>
      <c r="O74" s="67">
        <v>42.888866126423203</v>
      </c>
      <c r="Q74" s="159"/>
      <c r="R74" s="6" t="s">
        <v>144</v>
      </c>
      <c r="S74" s="66">
        <v>36.226631741361402</v>
      </c>
      <c r="T74" s="66">
        <v>56.318131256952199</v>
      </c>
      <c r="U74" s="66">
        <v>58.863000601961701</v>
      </c>
      <c r="V74" s="66">
        <v>48.130993897122899</v>
      </c>
      <c r="W74" s="67">
        <v>48.1858006589189</v>
      </c>
      <c r="Y74" s="159"/>
      <c r="Z74" s="6" t="s">
        <v>144</v>
      </c>
      <c r="AA74" s="66">
        <v>39.424794743881399</v>
      </c>
      <c r="AB74" s="66">
        <v>59.131998785358903</v>
      </c>
      <c r="AC74" s="66">
        <v>62.052296608745998</v>
      </c>
      <c r="AD74" s="66">
        <v>51.122815140641301</v>
      </c>
      <c r="AE74" s="67">
        <v>51.405110616734703</v>
      </c>
      <c r="AF74" s="130"/>
    </row>
    <row r="75" spans="1:32" x14ac:dyDescent="0.3">
      <c r="A75" s="159"/>
      <c r="B75" s="6" t="s">
        <v>145</v>
      </c>
      <c r="C75" s="66">
        <v>36.876006441223801</v>
      </c>
      <c r="D75" s="66">
        <v>60.257316139669101</v>
      </c>
      <c r="E75" s="66">
        <v>64.156437339423405</v>
      </c>
      <c r="F75" s="66">
        <v>62.841954022988503</v>
      </c>
      <c r="G75" s="67">
        <v>51.392514251425098</v>
      </c>
      <c r="I75" s="159"/>
      <c r="J75" s="6" t="s">
        <v>145</v>
      </c>
      <c r="K75" s="66">
        <v>38.4926063752796</v>
      </c>
      <c r="L75" s="66">
        <v>60.3924461493066</v>
      </c>
      <c r="M75" s="66">
        <v>64.156437339423405</v>
      </c>
      <c r="N75" s="66">
        <v>62.841954022988503</v>
      </c>
      <c r="O75" s="67">
        <v>52.351526519977597</v>
      </c>
      <c r="Q75" s="159"/>
      <c r="R75" s="6" t="s">
        <v>145</v>
      </c>
      <c r="S75" s="66">
        <v>45.539488320356</v>
      </c>
      <c r="T75" s="66">
        <v>71.057471264367805</v>
      </c>
      <c r="U75" s="66">
        <v>74.467618002195394</v>
      </c>
      <c r="V75" s="66">
        <v>71.362612612612594</v>
      </c>
      <c r="W75" s="67">
        <v>61.476243920688397</v>
      </c>
      <c r="Y75" s="159"/>
      <c r="Z75" s="6" t="s">
        <v>145</v>
      </c>
      <c r="AA75" s="66">
        <v>47.8159308572763</v>
      </c>
      <c r="AB75" s="66">
        <v>71.191671656916498</v>
      </c>
      <c r="AC75" s="66">
        <v>74.467618002195394</v>
      </c>
      <c r="AD75" s="66">
        <v>71.362612612612594</v>
      </c>
      <c r="AE75" s="67">
        <v>62.719847328244299</v>
      </c>
      <c r="AF75" s="130"/>
    </row>
    <row r="76" spans="1:32" x14ac:dyDescent="0.3">
      <c r="A76" s="159"/>
      <c r="B76" s="6" t="s">
        <v>146</v>
      </c>
      <c r="C76" s="66">
        <v>44.422800547157699</v>
      </c>
      <c r="D76" s="66">
        <v>67.130508117225403</v>
      </c>
      <c r="E76" s="66">
        <v>72.593997771495395</v>
      </c>
      <c r="F76" s="66">
        <v>81.963292547274804</v>
      </c>
      <c r="G76" s="67">
        <v>59.655642983653202</v>
      </c>
      <c r="I76" s="159"/>
      <c r="J76" s="6" t="s">
        <v>146</v>
      </c>
      <c r="K76" s="66">
        <v>46.317300271254702</v>
      </c>
      <c r="L76" s="66">
        <v>67.467285170231705</v>
      </c>
      <c r="M76" s="66">
        <v>72.593997771495395</v>
      </c>
      <c r="N76" s="66">
        <v>81.963292547274804</v>
      </c>
      <c r="O76" s="67">
        <v>60.794738973722602</v>
      </c>
      <c r="Q76" s="159"/>
      <c r="R76" s="6" t="s">
        <v>146</v>
      </c>
      <c r="S76" s="66">
        <v>49.914779862930096</v>
      </c>
      <c r="T76" s="66">
        <v>73.598442714126804</v>
      </c>
      <c r="U76" s="66">
        <v>76.381856166566294</v>
      </c>
      <c r="V76" s="66">
        <v>83.151700087183997</v>
      </c>
      <c r="W76" s="67">
        <v>65.243836211578099</v>
      </c>
      <c r="Y76" s="159"/>
      <c r="Z76" s="6" t="s">
        <v>146</v>
      </c>
      <c r="AA76" s="66">
        <v>52.399472643375098</v>
      </c>
      <c r="AB76" s="66">
        <v>73.957122417955802</v>
      </c>
      <c r="AC76" s="66">
        <v>76.381856166566294</v>
      </c>
      <c r="AD76" s="66">
        <v>83.151700087183997</v>
      </c>
      <c r="AE76" s="67">
        <v>66.624027683298294</v>
      </c>
      <c r="AF76" s="130"/>
    </row>
    <row r="77" spans="1:32" x14ac:dyDescent="0.3">
      <c r="A77" s="159"/>
      <c r="B77" s="6" t="s">
        <v>147</v>
      </c>
      <c r="C77" s="66">
        <v>48.995258328182501</v>
      </c>
      <c r="D77" s="66">
        <v>71.737012154469497</v>
      </c>
      <c r="E77" s="66">
        <v>75.561039846030596</v>
      </c>
      <c r="F77" s="66">
        <v>78.562291434927701</v>
      </c>
      <c r="G77" s="67">
        <v>63.393344541228899</v>
      </c>
      <c r="I77" s="159"/>
      <c r="J77" s="6" t="s">
        <v>147</v>
      </c>
      <c r="K77" s="66">
        <v>50.933731150133902</v>
      </c>
      <c r="L77" s="66">
        <v>71.819680641683206</v>
      </c>
      <c r="M77" s="66">
        <v>75.561039846030596</v>
      </c>
      <c r="N77" s="66">
        <v>78.562291434927701</v>
      </c>
      <c r="O77" s="67">
        <v>64.446062796142996</v>
      </c>
      <c r="Q77" s="159"/>
      <c r="R77" s="6" t="s">
        <v>147</v>
      </c>
      <c r="S77" s="66">
        <v>54.517114421621201</v>
      </c>
      <c r="T77" s="66">
        <v>75.928809788654107</v>
      </c>
      <c r="U77" s="66">
        <v>79.952905350377094</v>
      </c>
      <c r="V77" s="66">
        <v>82.5741063644289</v>
      </c>
      <c r="W77" s="67">
        <v>68.543773632695903</v>
      </c>
      <c r="Y77" s="159"/>
      <c r="Z77" s="6" t="s">
        <v>147</v>
      </c>
      <c r="AA77" s="66">
        <v>57.036551077788197</v>
      </c>
      <c r="AB77" s="66">
        <v>76.007438172970893</v>
      </c>
      <c r="AC77" s="66">
        <v>79.952905350377094</v>
      </c>
      <c r="AD77" s="66">
        <v>82.5741063644289</v>
      </c>
      <c r="AE77" s="67">
        <v>69.812892264714904</v>
      </c>
      <c r="AF77" s="130"/>
    </row>
    <row r="78" spans="1:32" x14ac:dyDescent="0.3">
      <c r="A78" s="159"/>
      <c r="B78" s="6" t="s">
        <v>148</v>
      </c>
      <c r="C78" s="66">
        <v>36.818262411347497</v>
      </c>
      <c r="D78" s="66">
        <v>56.4411470293823</v>
      </c>
      <c r="E78" s="66">
        <v>63.5636121419736</v>
      </c>
      <c r="F78" s="66">
        <v>59.600574712643699</v>
      </c>
      <c r="G78" s="67">
        <v>49.775087797952601</v>
      </c>
      <c r="I78" s="159"/>
      <c r="J78" s="6" t="s">
        <v>148</v>
      </c>
      <c r="K78" s="66">
        <v>38.631332204714198</v>
      </c>
      <c r="L78" s="66">
        <v>56.459764157055901</v>
      </c>
      <c r="M78" s="66">
        <v>63.563612141973501</v>
      </c>
      <c r="N78" s="66">
        <v>59.600574712643699</v>
      </c>
      <c r="O78" s="67">
        <v>50.784865326411001</v>
      </c>
      <c r="Q78" s="159"/>
      <c r="R78" s="6" t="s">
        <v>148</v>
      </c>
      <c r="S78" s="66">
        <v>43.490661514398703</v>
      </c>
      <c r="T78" s="66">
        <v>66.979310344827596</v>
      </c>
      <c r="U78" s="66">
        <v>74.032199048664495</v>
      </c>
      <c r="V78" s="66">
        <v>67.5</v>
      </c>
      <c r="W78" s="67">
        <v>58.9295438439447</v>
      </c>
      <c r="Y78" s="159"/>
      <c r="Z78" s="6" t="s">
        <v>148</v>
      </c>
      <c r="AA78" s="66">
        <v>45.934232518365903</v>
      </c>
      <c r="AB78" s="66">
        <v>66.994711427914496</v>
      </c>
      <c r="AC78" s="66">
        <v>74.032199048664495</v>
      </c>
      <c r="AD78" s="66">
        <v>67.5</v>
      </c>
      <c r="AE78" s="67">
        <v>60.233008524330202</v>
      </c>
      <c r="AF78" s="130"/>
    </row>
    <row r="79" spans="1:32" x14ac:dyDescent="0.3">
      <c r="A79" s="159"/>
      <c r="B79" s="6" t="s">
        <v>149</v>
      </c>
      <c r="C79" s="66">
        <v>31.621476797770899</v>
      </c>
      <c r="D79" s="66">
        <v>47.556284937689099</v>
      </c>
      <c r="E79" s="66">
        <v>53.530153877321702</v>
      </c>
      <c r="F79" s="66">
        <v>52.577864293659601</v>
      </c>
      <c r="G79" s="67">
        <v>42.3370605383152</v>
      </c>
      <c r="I79" s="159"/>
      <c r="J79" s="6" t="s">
        <v>149</v>
      </c>
      <c r="K79" s="66">
        <v>34.227951241467998</v>
      </c>
      <c r="L79" s="66">
        <v>47.571465215036902</v>
      </c>
      <c r="M79" s="66">
        <v>53.530153877321702</v>
      </c>
      <c r="N79" s="66">
        <v>52.577864293659601</v>
      </c>
      <c r="O79" s="67">
        <v>43.745926696408397</v>
      </c>
      <c r="Q79" s="159"/>
      <c r="R79" s="6" t="s">
        <v>149</v>
      </c>
      <c r="S79" s="66">
        <v>37.624317754845798</v>
      </c>
      <c r="T79" s="66">
        <v>55.611397701862003</v>
      </c>
      <c r="U79" s="66">
        <v>62.251690804150002</v>
      </c>
      <c r="V79" s="66">
        <v>60.146033129904097</v>
      </c>
      <c r="W79" s="67">
        <v>49.982521325784496</v>
      </c>
      <c r="Y79" s="159"/>
      <c r="Z79" s="6" t="s">
        <v>149</v>
      </c>
      <c r="AA79" s="66">
        <v>40.991589628178097</v>
      </c>
      <c r="AB79" s="66">
        <v>55.623712824146899</v>
      </c>
      <c r="AC79" s="66">
        <v>62.251690804150002</v>
      </c>
      <c r="AD79" s="66">
        <v>60.146033129904097</v>
      </c>
      <c r="AE79" s="67">
        <v>51.705407571718801</v>
      </c>
      <c r="AF79" s="130"/>
    </row>
    <row r="80" spans="1:32" x14ac:dyDescent="0.3">
      <c r="A80" s="159"/>
      <c r="B80" s="6">
        <v>43191</v>
      </c>
      <c r="C80" s="69">
        <v>27.0902639166112</v>
      </c>
      <c r="D80" s="69">
        <v>43.850909733262696</v>
      </c>
      <c r="E80" s="69">
        <v>46.170901132362701</v>
      </c>
      <c r="F80" s="69">
        <v>42.4798850574713</v>
      </c>
      <c r="G80" s="70">
        <v>37.156604443447897</v>
      </c>
      <c r="I80" s="159"/>
      <c r="J80" s="6">
        <v>43191</v>
      </c>
      <c r="K80" s="69">
        <v>29.804459322951999</v>
      </c>
      <c r="L80" s="69">
        <v>43.908823980283699</v>
      </c>
      <c r="M80" s="69">
        <v>46.170901132362701</v>
      </c>
      <c r="N80" s="69">
        <v>42.4798850574713</v>
      </c>
      <c r="O80" s="70">
        <v>38.6557545950254</v>
      </c>
      <c r="Q80" s="159"/>
      <c r="R80" s="6">
        <v>43191</v>
      </c>
      <c r="S80" s="69">
        <v>32.680117928874097</v>
      </c>
      <c r="T80" s="69">
        <v>52.068176618622701</v>
      </c>
      <c r="U80" s="69">
        <v>54.840834248078998</v>
      </c>
      <c r="V80" s="69">
        <v>48.806306306306297</v>
      </c>
      <c r="W80" s="70">
        <v>44.575974364706802</v>
      </c>
      <c r="Y80" s="159"/>
      <c r="Z80" s="6">
        <v>43191</v>
      </c>
      <c r="AA80" s="69">
        <v>36.082600071206997</v>
      </c>
      <c r="AB80" s="69">
        <v>52.1158690176322</v>
      </c>
      <c r="AC80" s="69">
        <v>54.840834248078998</v>
      </c>
      <c r="AD80" s="69">
        <v>48.806306306306297</v>
      </c>
      <c r="AE80" s="70">
        <v>46.357700579311398</v>
      </c>
      <c r="AF80" s="130"/>
    </row>
    <row r="81" spans="1:32" x14ac:dyDescent="0.3">
      <c r="A81" s="159"/>
      <c r="B81" s="6">
        <v>43160</v>
      </c>
      <c r="C81" s="66">
        <v>16.7458376345514</v>
      </c>
      <c r="D81" s="66">
        <v>23.114005846453701</v>
      </c>
      <c r="E81" s="66">
        <v>27.8839335868795</v>
      </c>
      <c r="F81" s="66">
        <v>25.556173526140199</v>
      </c>
      <c r="G81" s="67">
        <v>21.5224794717302</v>
      </c>
      <c r="I81" s="159"/>
      <c r="J81" s="6">
        <v>43160</v>
      </c>
      <c r="K81" s="66">
        <v>20.798642329320302</v>
      </c>
      <c r="L81" s="66">
        <v>27.0068910416459</v>
      </c>
      <c r="M81" s="66">
        <v>30.509123517617301</v>
      </c>
      <c r="N81" s="66">
        <v>27.7811366384522</v>
      </c>
      <c r="O81" s="67">
        <v>25.319824099402101</v>
      </c>
      <c r="Q81" s="159"/>
      <c r="R81" s="6">
        <v>43160</v>
      </c>
      <c r="S81" s="66">
        <v>21.2520578420467</v>
      </c>
      <c r="T81" s="66">
        <v>29.283547722895001</v>
      </c>
      <c r="U81" s="66">
        <v>35.597181402924797</v>
      </c>
      <c r="V81" s="66">
        <v>30.895815170008699</v>
      </c>
      <c r="W81" s="67">
        <v>27.423138036268298</v>
      </c>
      <c r="Y81" s="159"/>
      <c r="Z81" s="6">
        <v>43160</v>
      </c>
      <c r="AA81" s="66">
        <v>26.382828293987</v>
      </c>
      <c r="AB81" s="66">
        <v>34.498363306772397</v>
      </c>
      <c r="AC81" s="66">
        <v>38.947001394700102</v>
      </c>
      <c r="AD81" s="66">
        <v>33.5264900662252</v>
      </c>
      <c r="AE81" s="67">
        <v>32.286540876234398</v>
      </c>
      <c r="AF81" s="130"/>
    </row>
    <row r="82" spans="1:32" x14ac:dyDescent="0.3">
      <c r="A82" s="159"/>
      <c r="B82" s="6">
        <v>43132</v>
      </c>
      <c r="C82" s="69">
        <v>8.9264351227663798</v>
      </c>
      <c r="D82" s="69">
        <v>12.110269508543199</v>
      </c>
      <c r="E82" s="69">
        <v>18.327148158721101</v>
      </c>
      <c r="F82" s="69">
        <v>13.9131773399015</v>
      </c>
      <c r="G82" s="70">
        <v>12.105629353572001</v>
      </c>
      <c r="I82" s="159"/>
      <c r="J82" s="6">
        <v>43132</v>
      </c>
      <c r="K82" s="69">
        <v>14.8038798872565</v>
      </c>
      <c r="L82" s="69">
        <v>23.884263682271101</v>
      </c>
      <c r="M82" s="69">
        <v>28.980927660534899</v>
      </c>
      <c r="N82" s="69">
        <v>20.352188794811699</v>
      </c>
      <c r="O82" s="70">
        <v>20.7468424695554</v>
      </c>
      <c r="Q82" s="159"/>
      <c r="R82" s="6">
        <v>43132</v>
      </c>
      <c r="S82" s="69">
        <v>11.891614735347501</v>
      </c>
      <c r="T82" s="69">
        <v>15.946673189823899</v>
      </c>
      <c r="U82" s="69">
        <v>23.587857925207299</v>
      </c>
      <c r="V82" s="69">
        <v>17.863175675675699</v>
      </c>
      <c r="W82" s="70">
        <v>15.9913105867347</v>
      </c>
      <c r="Y82" s="159"/>
      <c r="Z82" s="6">
        <v>43132</v>
      </c>
      <c r="AA82" s="69">
        <v>19.595099600299001</v>
      </c>
      <c r="AB82" s="69">
        <v>32.741518294367303</v>
      </c>
      <c r="AC82" s="69">
        <v>37.748841868035598</v>
      </c>
      <c r="AD82" s="69">
        <v>26.175742574257399</v>
      </c>
      <c r="AE82" s="70">
        <v>27.7396336783588</v>
      </c>
      <c r="AF82" s="130"/>
    </row>
    <row r="83" spans="1:32" ht="15" thickBot="1" x14ac:dyDescent="0.35">
      <c r="A83" s="160"/>
      <c r="B83" s="7" t="s">
        <v>150</v>
      </c>
      <c r="C83" s="72">
        <v>7.8626081956168203</v>
      </c>
      <c r="D83" s="72">
        <v>9.7024212015660307</v>
      </c>
      <c r="E83" s="72">
        <v>17.0968662805153</v>
      </c>
      <c r="F83" s="72">
        <v>14.5494994438265</v>
      </c>
      <c r="G83" s="73">
        <v>10.6933758695876</v>
      </c>
      <c r="I83" s="160"/>
      <c r="J83" s="7" t="s">
        <v>150</v>
      </c>
      <c r="K83" s="72">
        <v>13.818121483626699</v>
      </c>
      <c r="L83" s="72">
        <v>21.200908876444998</v>
      </c>
      <c r="M83" s="72">
        <v>25.062771673101299</v>
      </c>
      <c r="N83" s="72">
        <v>21.283000447463699</v>
      </c>
      <c r="O83" s="73">
        <v>18.985291570716601</v>
      </c>
      <c r="Q83" s="160"/>
      <c r="R83" s="7" t="s">
        <v>150</v>
      </c>
      <c r="S83" s="72">
        <v>10.9118113321815</v>
      </c>
      <c r="T83" s="72">
        <v>13.0424215642952</v>
      </c>
      <c r="U83" s="72">
        <v>22.988729109988299</v>
      </c>
      <c r="V83" s="72">
        <v>18.177855274629501</v>
      </c>
      <c r="W83" s="73">
        <v>14.5474510368664</v>
      </c>
      <c r="Y83" s="160"/>
      <c r="Z83" s="7" t="s">
        <v>150</v>
      </c>
      <c r="AA83" s="72">
        <v>18.865193625375301</v>
      </c>
      <c r="AB83" s="72">
        <v>29.7883077233618</v>
      </c>
      <c r="AC83" s="72">
        <v>34.080611790587398</v>
      </c>
      <c r="AD83" s="72">
        <v>26.636857234110501</v>
      </c>
      <c r="AE83" s="73">
        <v>26.021186849985501</v>
      </c>
      <c r="AF83" s="130"/>
    </row>
    <row r="84" spans="1:32" ht="15" thickBot="1" x14ac:dyDescent="0.35">
      <c r="A84" s="158">
        <v>2017</v>
      </c>
      <c r="B84" s="59" t="s">
        <v>74</v>
      </c>
      <c r="C84" s="60">
        <v>28.395319229894</v>
      </c>
      <c r="D84" s="60">
        <v>42.335021485951401</v>
      </c>
      <c r="E84" s="60">
        <v>46.420269953444802</v>
      </c>
      <c r="F84" s="60">
        <v>44.281818910898998</v>
      </c>
      <c r="G84" s="60">
        <v>36.903709702924303</v>
      </c>
      <c r="I84" s="158">
        <v>2017</v>
      </c>
      <c r="J84" s="59" t="s">
        <v>74</v>
      </c>
      <c r="K84" s="60">
        <v>34.042059406604999</v>
      </c>
      <c r="L84" s="60">
        <v>51.375083933927201</v>
      </c>
      <c r="M84" s="60">
        <v>53.1189875746403</v>
      </c>
      <c r="N84" s="60">
        <v>50.130981278088903</v>
      </c>
      <c r="O84" s="60">
        <v>43.864262466015496</v>
      </c>
      <c r="Q84" s="158">
        <v>2017</v>
      </c>
      <c r="R84" s="59" t="s">
        <v>74</v>
      </c>
      <c r="S84" s="60">
        <v>34.052343103550299</v>
      </c>
      <c r="T84" s="60">
        <v>49.508472909757202</v>
      </c>
      <c r="U84" s="60">
        <v>53.973411395578303</v>
      </c>
      <c r="V84" s="60">
        <v>50.367221610058102</v>
      </c>
      <c r="W84" s="60">
        <v>43.678299032843</v>
      </c>
      <c r="Y84" s="158">
        <v>2017</v>
      </c>
      <c r="Z84" s="59" t="s">
        <v>74</v>
      </c>
      <c r="AA84" s="60">
        <v>40.701568457724399</v>
      </c>
      <c r="AB84" s="60">
        <v>60.545794677790802</v>
      </c>
      <c r="AC84" s="60">
        <v>61.985824297065697</v>
      </c>
      <c r="AD84" s="60">
        <v>57.074641213318102</v>
      </c>
      <c r="AE84" s="60">
        <v>52.002663313918397</v>
      </c>
      <c r="AF84" s="130"/>
    </row>
    <row r="85" spans="1:32" x14ac:dyDescent="0.3">
      <c r="A85" s="159"/>
      <c r="B85" s="5" t="s">
        <v>151</v>
      </c>
      <c r="C85" s="63">
        <v>9.9553726081551996</v>
      </c>
      <c r="D85" s="63">
        <v>12.3395659064127</v>
      </c>
      <c r="E85" s="63">
        <v>20.939151352630301</v>
      </c>
      <c r="F85" s="63">
        <v>20.5867630700779</v>
      </c>
      <c r="G85" s="64">
        <v>13.391492980483701</v>
      </c>
      <c r="I85" s="159"/>
      <c r="J85" s="5" t="s">
        <v>151</v>
      </c>
      <c r="K85" s="63">
        <v>16.7110205031025</v>
      </c>
      <c r="L85" s="63">
        <v>22.983025191912599</v>
      </c>
      <c r="M85" s="63">
        <v>29.307703983772399</v>
      </c>
      <c r="N85" s="63">
        <v>29.445924983095299</v>
      </c>
      <c r="O85" s="64">
        <v>22.1028747476009</v>
      </c>
      <c r="Q85" s="159"/>
      <c r="R85" s="5" t="s">
        <v>151</v>
      </c>
      <c r="S85" s="63">
        <v>12.7749362772404</v>
      </c>
      <c r="T85" s="63">
        <v>15.9651215949511</v>
      </c>
      <c r="U85" s="63">
        <v>26.1320790646304</v>
      </c>
      <c r="V85" s="63">
        <v>24.651264167393201</v>
      </c>
      <c r="W85" s="64">
        <v>17.0952331461379</v>
      </c>
      <c r="Y85" s="159"/>
      <c r="Z85" s="5" t="s">
        <v>151</v>
      </c>
      <c r="AA85" s="63">
        <v>21.351088290474099</v>
      </c>
      <c r="AB85" s="63">
        <v>30.964532871972299</v>
      </c>
      <c r="AC85" s="63">
        <v>36.957341376710097</v>
      </c>
      <c r="AD85" s="63">
        <v>35.2501168770454</v>
      </c>
      <c r="AE85" s="64">
        <v>28.546891925049501</v>
      </c>
    </row>
    <row r="86" spans="1:32" x14ac:dyDescent="0.3">
      <c r="A86" s="159"/>
      <c r="B86" s="6">
        <v>43040</v>
      </c>
      <c r="C86" s="66">
        <v>11.557091975696601</v>
      </c>
      <c r="D86" s="66">
        <v>17.6294163517485</v>
      </c>
      <c r="E86" s="66">
        <v>25.2903422982885</v>
      </c>
      <c r="F86" s="66">
        <v>20.2183908045977</v>
      </c>
      <c r="G86" s="67">
        <v>16.5017090206569</v>
      </c>
      <c r="I86" s="159"/>
      <c r="J86" s="6">
        <v>43040</v>
      </c>
      <c r="K86" s="66">
        <v>17.9983294397097</v>
      </c>
      <c r="L86" s="66">
        <v>28.046836977163601</v>
      </c>
      <c r="M86" s="66">
        <v>34.345600442722699</v>
      </c>
      <c r="N86" s="66">
        <v>28.961883592656601</v>
      </c>
      <c r="O86" s="67">
        <v>25.050972208513699</v>
      </c>
      <c r="Q86" s="159"/>
      <c r="R86" s="6">
        <v>43040</v>
      </c>
      <c r="S86" s="66">
        <v>15.7161458333333</v>
      </c>
      <c r="T86" s="66">
        <v>23.317202442677701</v>
      </c>
      <c r="U86" s="66">
        <v>32.148760330578497</v>
      </c>
      <c r="V86" s="66">
        <v>25.596846846846901</v>
      </c>
      <c r="W86" s="67">
        <v>21.8893447167092</v>
      </c>
      <c r="Y86" s="159"/>
      <c r="Z86" s="6">
        <v>43040</v>
      </c>
      <c r="AA86" s="66">
        <v>24.139356283832399</v>
      </c>
      <c r="AB86" s="66">
        <v>37.865803457825002</v>
      </c>
      <c r="AC86" s="66">
        <v>43.980833423064503</v>
      </c>
      <c r="AD86" s="66">
        <v>36.661290322580697</v>
      </c>
      <c r="AE86" s="67">
        <v>33.274155308605899</v>
      </c>
    </row>
    <row r="87" spans="1:32" x14ac:dyDescent="0.3">
      <c r="A87" s="159"/>
      <c r="B87" s="6" t="s">
        <v>152</v>
      </c>
      <c r="C87" s="66">
        <v>35.444687990999597</v>
      </c>
      <c r="D87" s="66">
        <v>57.310454120638298</v>
      </c>
      <c r="E87" s="66">
        <v>59.1696900386466</v>
      </c>
      <c r="F87" s="66">
        <v>49.082313681868698</v>
      </c>
      <c r="G87" s="67">
        <v>47.188345928265299</v>
      </c>
      <c r="I87" s="159"/>
      <c r="J87" s="6" t="s">
        <v>152</v>
      </c>
      <c r="K87" s="66">
        <v>38.291862078214898</v>
      </c>
      <c r="L87" s="66">
        <v>60.722193519816997</v>
      </c>
      <c r="M87" s="66">
        <v>62.176385881670399</v>
      </c>
      <c r="N87" s="66">
        <v>49.082313681868698</v>
      </c>
      <c r="O87" s="67">
        <v>50.172577266271198</v>
      </c>
      <c r="Q87" s="159"/>
      <c r="R87" s="6" t="s">
        <v>152</v>
      </c>
      <c r="S87" s="66">
        <v>42.190953647051302</v>
      </c>
      <c r="T87" s="66">
        <v>67.1175139101056</v>
      </c>
      <c r="U87" s="66">
        <v>68.223711772098895</v>
      </c>
      <c r="V87" s="66">
        <v>59.361377506538801</v>
      </c>
      <c r="W87" s="67">
        <v>55.917131775612503</v>
      </c>
      <c r="Y87" s="159"/>
      <c r="Z87" s="6" t="s">
        <v>152</v>
      </c>
      <c r="AA87" s="66">
        <v>45.800551174941504</v>
      </c>
      <c r="AB87" s="66">
        <v>71.247810236257806</v>
      </c>
      <c r="AC87" s="66">
        <v>71.727161704938993</v>
      </c>
      <c r="AD87" s="66">
        <v>59.361377506538801</v>
      </c>
      <c r="AE87" s="67">
        <v>59.592923394022698</v>
      </c>
    </row>
    <row r="88" spans="1:32" x14ac:dyDescent="0.3">
      <c r="A88" s="159"/>
      <c r="B88" s="6" t="s">
        <v>153</v>
      </c>
      <c r="C88" s="66">
        <v>40.200262248182099</v>
      </c>
      <c r="D88" s="66">
        <v>63.537280307120199</v>
      </c>
      <c r="E88" s="66">
        <v>66.049307253463695</v>
      </c>
      <c r="F88" s="66">
        <v>64.414802065404501</v>
      </c>
      <c r="G88" s="67">
        <v>53.388465723612597</v>
      </c>
      <c r="I88" s="159"/>
      <c r="J88" s="6" t="s">
        <v>153</v>
      </c>
      <c r="K88" s="66">
        <v>40.959494747069897</v>
      </c>
      <c r="L88" s="66">
        <v>63.963164251207701</v>
      </c>
      <c r="M88" s="66">
        <v>66.049307253463695</v>
      </c>
      <c r="N88" s="66">
        <v>64.414802065404501</v>
      </c>
      <c r="O88" s="67">
        <v>53.9535395189003</v>
      </c>
      <c r="Q88" s="159"/>
      <c r="R88" s="6" t="s">
        <v>153</v>
      </c>
      <c r="S88" s="66">
        <v>48.257482574825801</v>
      </c>
      <c r="T88" s="66">
        <v>74.433690517340693</v>
      </c>
      <c r="U88" s="66">
        <v>77.951593860684795</v>
      </c>
      <c r="V88" s="66">
        <v>72.823529411764696</v>
      </c>
      <c r="W88" s="67">
        <v>63.4674308784831</v>
      </c>
      <c r="Y88" s="159"/>
      <c r="Z88" s="6" t="s">
        <v>153</v>
      </c>
      <c r="AA88" s="66">
        <v>49.210623139445403</v>
      </c>
      <c r="AB88" s="66">
        <v>74.891027127289604</v>
      </c>
      <c r="AC88" s="66">
        <v>77.951593860684795</v>
      </c>
      <c r="AD88" s="66">
        <v>72.823529411764696</v>
      </c>
      <c r="AE88" s="67">
        <v>64.136049366526095</v>
      </c>
    </row>
    <row r="89" spans="1:32" x14ac:dyDescent="0.3">
      <c r="A89" s="159"/>
      <c r="B89" s="6" t="s">
        <v>154</v>
      </c>
      <c r="C89" s="66">
        <v>47.404092710699999</v>
      </c>
      <c r="D89" s="66">
        <v>69.379509714571</v>
      </c>
      <c r="E89" s="66">
        <v>74.122564871046606</v>
      </c>
      <c r="F89" s="66">
        <v>78.951751707290001</v>
      </c>
      <c r="G89" s="67">
        <v>60.7975544098189</v>
      </c>
      <c r="I89" s="159"/>
      <c r="J89" s="6" t="s">
        <v>154</v>
      </c>
      <c r="K89" s="66">
        <v>48.382071936687602</v>
      </c>
      <c r="L89" s="66">
        <v>69.655678851174898</v>
      </c>
      <c r="M89" s="66">
        <v>74.122564871046606</v>
      </c>
      <c r="N89" s="66">
        <v>78.951751707290001</v>
      </c>
      <c r="O89" s="67">
        <v>61.438089310003001</v>
      </c>
      <c r="Q89" s="159"/>
      <c r="R89" s="6" t="s">
        <v>154</v>
      </c>
      <c r="S89" s="66">
        <v>54.565000079336102</v>
      </c>
      <c r="T89" s="66">
        <v>77.647937736248807</v>
      </c>
      <c r="U89" s="66">
        <v>82.040979548310901</v>
      </c>
      <c r="V89" s="66">
        <v>84.434806180536697</v>
      </c>
      <c r="W89" s="67">
        <v>68.740582096216102</v>
      </c>
      <c r="Y89" s="159"/>
      <c r="Z89" s="6" t="s">
        <v>154</v>
      </c>
      <c r="AA89" s="66">
        <v>55.728234007211398</v>
      </c>
      <c r="AB89" s="66">
        <v>77.946048802328207</v>
      </c>
      <c r="AC89" s="66">
        <v>82.040979548310901</v>
      </c>
      <c r="AD89" s="66">
        <v>84.434806180536697</v>
      </c>
      <c r="AE89" s="67">
        <v>69.461147493602695</v>
      </c>
    </row>
    <row r="90" spans="1:32" x14ac:dyDescent="0.3">
      <c r="A90" s="159"/>
      <c r="B90" s="6" t="s">
        <v>155</v>
      </c>
      <c r="C90" s="66">
        <v>52.700733295136899</v>
      </c>
      <c r="D90" s="66">
        <v>76.970052302530405</v>
      </c>
      <c r="E90" s="66">
        <v>77.111759602492299</v>
      </c>
      <c r="F90" s="66">
        <v>77.047359946699203</v>
      </c>
      <c r="G90" s="67">
        <v>65.923163326196104</v>
      </c>
      <c r="I90" s="159"/>
      <c r="J90" s="6" t="s">
        <v>155</v>
      </c>
      <c r="K90" s="66">
        <v>53.329468117808702</v>
      </c>
      <c r="L90" s="66">
        <v>77.108812086742603</v>
      </c>
      <c r="M90" s="66">
        <v>77.111759602492299</v>
      </c>
      <c r="N90" s="66">
        <v>77.047359946699302</v>
      </c>
      <c r="O90" s="67">
        <v>66.316092400477402</v>
      </c>
      <c r="Q90" s="159"/>
      <c r="R90" s="6" t="s">
        <v>155</v>
      </c>
      <c r="S90" s="66">
        <v>58.681447648047701</v>
      </c>
      <c r="T90" s="66">
        <v>80.954026961631499</v>
      </c>
      <c r="U90" s="66">
        <v>81.345926800472299</v>
      </c>
      <c r="V90" s="66">
        <v>79.311466522092701</v>
      </c>
      <c r="W90" s="67">
        <v>71.125021795989497</v>
      </c>
      <c r="Y90" s="159"/>
      <c r="Z90" s="6" t="s">
        <v>155</v>
      </c>
      <c r="AA90" s="66">
        <v>59.457982821928198</v>
      </c>
      <c r="AB90" s="66">
        <v>81.079692665058502</v>
      </c>
      <c r="AC90" s="66">
        <v>81.345926800472299</v>
      </c>
      <c r="AD90" s="66">
        <v>79.311466522092701</v>
      </c>
      <c r="AE90" s="67">
        <v>71.570794907426901</v>
      </c>
    </row>
    <row r="91" spans="1:32" x14ac:dyDescent="0.3">
      <c r="A91" s="159"/>
      <c r="B91" s="6" t="s">
        <v>156</v>
      </c>
      <c r="C91" s="66">
        <v>37.866984316061199</v>
      </c>
      <c r="D91" s="66">
        <v>58.809909423549897</v>
      </c>
      <c r="E91" s="66">
        <v>58.3547269763651</v>
      </c>
      <c r="F91" s="66">
        <v>60.734366035570901</v>
      </c>
      <c r="G91" s="67">
        <v>49.288045251821998</v>
      </c>
      <c r="I91" s="159"/>
      <c r="J91" s="6" t="s">
        <v>156</v>
      </c>
      <c r="K91" s="66">
        <v>38.796971681725502</v>
      </c>
      <c r="L91" s="66">
        <v>58.829671055000198</v>
      </c>
      <c r="M91" s="66">
        <v>58.3547269763651</v>
      </c>
      <c r="N91" s="66">
        <v>60.734366035570901</v>
      </c>
      <c r="O91" s="67">
        <v>49.838584604216102</v>
      </c>
      <c r="Q91" s="159"/>
      <c r="R91" s="6" t="s">
        <v>156</v>
      </c>
      <c r="S91" s="66">
        <v>45.343330055719399</v>
      </c>
      <c r="T91" s="66">
        <v>70.089872105081199</v>
      </c>
      <c r="U91" s="66">
        <v>70.759543486816199</v>
      </c>
      <c r="V91" s="66">
        <v>69.3333333333333</v>
      </c>
      <c r="W91" s="67">
        <v>59.280720720720701</v>
      </c>
      <c r="Y91" s="159"/>
      <c r="Z91" s="6" t="s">
        <v>156</v>
      </c>
      <c r="AA91" s="66">
        <v>46.520445221602003</v>
      </c>
      <c r="AB91" s="66">
        <v>70.106027428834906</v>
      </c>
      <c r="AC91" s="66">
        <v>70.759543486816199</v>
      </c>
      <c r="AD91" s="66">
        <v>69.3333333333333</v>
      </c>
      <c r="AE91" s="67">
        <v>59.952185194903599</v>
      </c>
    </row>
    <row r="92" spans="1:32" x14ac:dyDescent="0.3">
      <c r="A92" s="159"/>
      <c r="B92" s="6" t="s">
        <v>157</v>
      </c>
      <c r="C92" s="66">
        <v>31.056164664144401</v>
      </c>
      <c r="D92" s="66">
        <v>48.181550488749799</v>
      </c>
      <c r="E92" s="66">
        <v>51.522202066409001</v>
      </c>
      <c r="F92" s="66">
        <v>49.1477430459164</v>
      </c>
      <c r="G92" s="67">
        <v>41.055447060806998</v>
      </c>
      <c r="I92" s="159"/>
      <c r="J92" s="6" t="s">
        <v>157</v>
      </c>
      <c r="K92" s="66">
        <v>31.9896817751168</v>
      </c>
      <c r="L92" s="66">
        <v>48.256778872009598</v>
      </c>
      <c r="M92" s="66">
        <v>51.522202066409001</v>
      </c>
      <c r="N92" s="66">
        <v>49.1477430459164</v>
      </c>
      <c r="O92" s="67">
        <v>41.627210031571202</v>
      </c>
      <c r="Q92" s="159"/>
      <c r="R92" s="6" t="s">
        <v>157</v>
      </c>
      <c r="S92" s="66">
        <v>37.491624389777002</v>
      </c>
      <c r="T92" s="66">
        <v>57.683506620456797</v>
      </c>
      <c r="U92" s="66">
        <v>60.958982366607003</v>
      </c>
      <c r="V92" s="66">
        <v>56.915153158037398</v>
      </c>
      <c r="W92" s="67">
        <v>49.394615623701299</v>
      </c>
      <c r="Y92" s="159"/>
      <c r="Z92" s="6" t="s">
        <v>157</v>
      </c>
      <c r="AA92" s="66">
        <v>38.7317676143387</v>
      </c>
      <c r="AB92" s="66">
        <v>57.760500088983797</v>
      </c>
      <c r="AC92" s="66">
        <v>60.958982366607003</v>
      </c>
      <c r="AD92" s="66">
        <v>56.915153158037398</v>
      </c>
      <c r="AE92" s="67">
        <v>50.118173152902202</v>
      </c>
    </row>
    <row r="93" spans="1:32" x14ac:dyDescent="0.3">
      <c r="A93" s="159"/>
      <c r="B93" s="6">
        <v>42826</v>
      </c>
      <c r="C93" s="69">
        <v>34.7782443511298</v>
      </c>
      <c r="D93" s="69">
        <v>53.938309170097298</v>
      </c>
      <c r="E93" s="69">
        <v>56.704360228198901</v>
      </c>
      <c r="F93" s="69">
        <v>52.217441193344797</v>
      </c>
      <c r="G93" s="70">
        <v>45.622321493426298</v>
      </c>
      <c r="I93" s="159"/>
      <c r="J93" s="6">
        <v>42826</v>
      </c>
      <c r="K93" s="69">
        <v>37.220619580383698</v>
      </c>
      <c r="L93" s="69">
        <v>54.172633849656897</v>
      </c>
      <c r="M93" s="69">
        <v>57.0092692169816</v>
      </c>
      <c r="N93" s="69">
        <v>52.470310157961499</v>
      </c>
      <c r="O93" s="70">
        <v>47.148562270340499</v>
      </c>
      <c r="Q93" s="159"/>
      <c r="R93" s="6">
        <v>42826</v>
      </c>
      <c r="S93" s="69">
        <v>41.220738542696999</v>
      </c>
      <c r="T93" s="69">
        <v>61.624196510560097</v>
      </c>
      <c r="U93" s="69">
        <v>62.912239275875599</v>
      </c>
      <c r="V93" s="69">
        <v>58.879551820728302</v>
      </c>
      <c r="W93" s="70">
        <v>52.750893147125701</v>
      </c>
      <c r="Y93" s="159"/>
      <c r="Z93" s="6">
        <v>42826</v>
      </c>
      <c r="AA93" s="69">
        <v>44.133506305543101</v>
      </c>
      <c r="AB93" s="69">
        <v>61.855658225222903</v>
      </c>
      <c r="AC93" s="69">
        <v>63.279564571994101</v>
      </c>
      <c r="AD93" s="69">
        <v>59.157942136665497</v>
      </c>
      <c r="AE93" s="70">
        <v>54.463148011535097</v>
      </c>
    </row>
    <row r="94" spans="1:32" x14ac:dyDescent="0.3">
      <c r="A94" s="159"/>
      <c r="B94" s="6">
        <v>42795</v>
      </c>
      <c r="C94" s="66">
        <v>16.0645239482213</v>
      </c>
      <c r="D94" s="66">
        <v>25.3670675589069</v>
      </c>
      <c r="E94" s="66">
        <v>30.2360201908668</v>
      </c>
      <c r="F94" s="66">
        <v>25.5121869968353</v>
      </c>
      <c r="G94" s="67">
        <v>22.047483193039898</v>
      </c>
      <c r="I94" s="159"/>
      <c r="J94" s="6">
        <v>42795</v>
      </c>
      <c r="K94" s="66">
        <v>20.275338004539599</v>
      </c>
      <c r="L94" s="66">
        <v>31.987622861303201</v>
      </c>
      <c r="M94" s="66">
        <v>35.331728166077198</v>
      </c>
      <c r="N94" s="66">
        <v>31.042053707144099</v>
      </c>
      <c r="O94" s="67">
        <v>27.361760491479298</v>
      </c>
      <c r="Q94" s="159"/>
      <c r="R94" s="6">
        <v>42795</v>
      </c>
      <c r="S94" s="66">
        <v>21.093548387096799</v>
      </c>
      <c r="T94" s="66">
        <v>32.644628099173602</v>
      </c>
      <c r="U94" s="66">
        <v>36.594051110180096</v>
      </c>
      <c r="V94" s="66">
        <v>31.368934670642499</v>
      </c>
      <c r="W94" s="67">
        <v>28.263791173508601</v>
      </c>
      <c r="Y94" s="159"/>
      <c r="Z94" s="6">
        <v>42795</v>
      </c>
      <c r="AA94" s="66">
        <v>26.4495904540398</v>
      </c>
      <c r="AB94" s="66">
        <v>41.671511421805697</v>
      </c>
      <c r="AC94" s="66">
        <v>42.992013244144196</v>
      </c>
      <c r="AD94" s="66">
        <v>38.404354174963501</v>
      </c>
      <c r="AE94" s="67">
        <v>35.146043686566799</v>
      </c>
    </row>
    <row r="95" spans="1:32" x14ac:dyDescent="0.3">
      <c r="A95" s="159"/>
      <c r="B95" s="6">
        <v>42767</v>
      </c>
      <c r="C95" s="69">
        <v>10.3149761219124</v>
      </c>
      <c r="D95" s="69">
        <v>12.5641746060126</v>
      </c>
      <c r="E95" s="69">
        <v>18.579724065665399</v>
      </c>
      <c r="F95" s="69">
        <v>15.524342267027301</v>
      </c>
      <c r="G95" s="70">
        <v>12.850521023331099</v>
      </c>
      <c r="I95" s="159"/>
      <c r="J95" s="6">
        <v>42767</v>
      </c>
      <c r="K95" s="69">
        <v>17.2575541075343</v>
      </c>
      <c r="L95" s="69">
        <v>24.4778124727865</v>
      </c>
      <c r="M95" s="69">
        <v>31.364817305743401</v>
      </c>
      <c r="N95" s="69">
        <v>22.711330935251802</v>
      </c>
      <c r="O95" s="70">
        <v>22.307382564194299</v>
      </c>
      <c r="Q95" s="159"/>
      <c r="R95" s="6">
        <v>42767</v>
      </c>
      <c r="S95" s="69">
        <v>14.068758344459299</v>
      </c>
      <c r="T95" s="69">
        <v>16.856749582145302</v>
      </c>
      <c r="U95" s="69">
        <v>24.776522179119599</v>
      </c>
      <c r="V95" s="69">
        <v>19.909963985594199</v>
      </c>
      <c r="W95" s="70">
        <v>17.3534241816545</v>
      </c>
      <c r="Y95" s="159"/>
      <c r="Z95" s="6">
        <v>42767</v>
      </c>
      <c r="AA95" s="69">
        <v>23.097999817334902</v>
      </c>
      <c r="AB95" s="69">
        <v>34.042341962224803</v>
      </c>
      <c r="AC95" s="69">
        <v>42.567371776296703</v>
      </c>
      <c r="AD95" s="69">
        <v>29.271090716554902</v>
      </c>
      <c r="AE95" s="70">
        <v>30.332240814214298</v>
      </c>
    </row>
    <row r="96" spans="1:32" ht="15" thickBot="1" x14ac:dyDescent="0.35">
      <c r="A96" s="160"/>
      <c r="B96" s="7" t="s">
        <v>158</v>
      </c>
      <c r="C96" s="72">
        <v>8.2694863023380698</v>
      </c>
      <c r="D96" s="72">
        <v>10.2858988482146</v>
      </c>
      <c r="E96" s="72">
        <v>16.937455635302499</v>
      </c>
      <c r="F96" s="72">
        <v>15.748709122203101</v>
      </c>
      <c r="G96" s="73">
        <v>10.952413355920299</v>
      </c>
      <c r="I96" s="160"/>
      <c r="J96" s="7" t="s">
        <v>158</v>
      </c>
      <c r="K96" s="72">
        <v>14.667535853976499</v>
      </c>
      <c r="L96" s="72">
        <v>21.691113868009399</v>
      </c>
      <c r="M96" s="72">
        <v>27.2391431878359</v>
      </c>
      <c r="N96" s="72">
        <v>22.9091790170819</v>
      </c>
      <c r="O96" s="73">
        <v>19.752233195326301</v>
      </c>
      <c r="Q96" s="160"/>
      <c r="R96" s="7" t="s">
        <v>158</v>
      </c>
      <c r="S96" s="72">
        <v>11.246775868421899</v>
      </c>
      <c r="T96" s="72">
        <v>13.9022711631108</v>
      </c>
      <c r="U96" s="72">
        <v>21.910347716799301</v>
      </c>
      <c r="V96" s="72">
        <v>19.479533748983499</v>
      </c>
      <c r="W96" s="73">
        <v>14.637894579204699</v>
      </c>
      <c r="Y96" s="160"/>
      <c r="Z96" s="7" t="s">
        <v>158</v>
      </c>
      <c r="AA96" s="72">
        <v>19.534261319835299</v>
      </c>
      <c r="AB96" s="72">
        <v>30.317114500121001</v>
      </c>
      <c r="AC96" s="72">
        <v>35.796285349842897</v>
      </c>
      <c r="AD96" s="72">
        <v>28.461660329531099</v>
      </c>
      <c r="AE96" s="73">
        <v>26.5152298033947</v>
      </c>
    </row>
    <row r="97" spans="1:31" ht="15" thickBot="1" x14ac:dyDescent="0.35">
      <c r="A97" s="158">
        <v>2016</v>
      </c>
      <c r="B97" s="59" t="s">
        <v>73</v>
      </c>
      <c r="C97" s="60">
        <v>24.416963546291498</v>
      </c>
      <c r="D97" s="60">
        <v>40.177066838285697</v>
      </c>
      <c r="E97" s="60">
        <v>44.153367628309901</v>
      </c>
      <c r="F97" s="60">
        <v>40.598135778708603</v>
      </c>
      <c r="G97" s="60">
        <v>34.269430997111698</v>
      </c>
      <c r="I97" s="158">
        <v>2016</v>
      </c>
      <c r="J97" s="59" t="s">
        <v>73</v>
      </c>
      <c r="K97" s="60">
        <v>30.171015826619001</v>
      </c>
      <c r="L97" s="60">
        <v>47.894296162989498</v>
      </c>
      <c r="M97" s="60">
        <v>50.530242990366602</v>
      </c>
      <c r="N97" s="60">
        <v>47.123161664056802</v>
      </c>
      <c r="O97" s="60">
        <v>41.069089190601801</v>
      </c>
      <c r="Q97" s="158">
        <v>2016</v>
      </c>
      <c r="R97" s="59" t="s">
        <v>73</v>
      </c>
      <c r="S97" s="60">
        <v>29.412274429219099</v>
      </c>
      <c r="T97" s="60">
        <v>46.629401538356298</v>
      </c>
      <c r="U97" s="60">
        <v>52.1473108005247</v>
      </c>
      <c r="V97" s="60">
        <v>45.792615925573202</v>
      </c>
      <c r="W97" s="60">
        <v>40.565731385736697</v>
      </c>
      <c r="Y97" s="158">
        <v>2016</v>
      </c>
      <c r="Z97" s="59" t="s">
        <v>73</v>
      </c>
      <c r="AA97" s="60">
        <v>36.365788966657199</v>
      </c>
      <c r="AB97" s="60">
        <v>55.946139694768597</v>
      </c>
      <c r="AC97" s="60">
        <v>59.858975574480297</v>
      </c>
      <c r="AD97" s="60">
        <v>53.3247176442488</v>
      </c>
      <c r="AE97" s="60">
        <v>48.735232694189499</v>
      </c>
    </row>
    <row r="98" spans="1:31" x14ac:dyDescent="0.3">
      <c r="A98" s="159"/>
      <c r="B98" s="5" t="s">
        <v>159</v>
      </c>
      <c r="C98" s="63">
        <v>10.171648416691299</v>
      </c>
      <c r="D98" s="63">
        <v>13.3183896810148</v>
      </c>
      <c r="E98" s="63">
        <v>21.096104475945999</v>
      </c>
      <c r="F98" s="63">
        <v>17.6841731093931</v>
      </c>
      <c r="G98" s="64">
        <v>13.7102597595741</v>
      </c>
      <c r="I98" s="159"/>
      <c r="J98" s="5" t="s">
        <v>159</v>
      </c>
      <c r="K98" s="63">
        <v>17.379024393767601</v>
      </c>
      <c r="L98" s="63">
        <v>24.3343392662848</v>
      </c>
      <c r="M98" s="63">
        <v>33.709504815643498</v>
      </c>
      <c r="N98" s="63">
        <v>29.5482386131631</v>
      </c>
      <c r="O98" s="64">
        <v>23.581695801178501</v>
      </c>
      <c r="Q98" s="159"/>
      <c r="R98" s="5" t="s">
        <v>159</v>
      </c>
      <c r="S98" s="63">
        <v>13.433222953285901</v>
      </c>
      <c r="T98" s="63">
        <v>16.825365980049199</v>
      </c>
      <c r="U98" s="63">
        <v>26.351271900599698</v>
      </c>
      <c r="V98" s="63">
        <v>21.144557529756799</v>
      </c>
      <c r="W98" s="64">
        <v>17.511672442416501</v>
      </c>
      <c r="Y98" s="159"/>
      <c r="Z98" s="5" t="s">
        <v>159</v>
      </c>
      <c r="AA98" s="63">
        <v>22.968777718644699</v>
      </c>
      <c r="AB98" s="63">
        <v>31.457521748783901</v>
      </c>
      <c r="AC98" s="63">
        <v>42.6396904928014</v>
      </c>
      <c r="AD98" s="63">
        <v>35.783097358049901</v>
      </c>
      <c r="AE98" s="64">
        <v>30.458124772969299</v>
      </c>
    </row>
    <row r="99" spans="1:31" x14ac:dyDescent="0.3">
      <c r="A99" s="159"/>
      <c r="B99" s="6">
        <v>42675</v>
      </c>
      <c r="C99" s="66">
        <v>11.352192982456099</v>
      </c>
      <c r="D99" s="66">
        <v>16.961569720190401</v>
      </c>
      <c r="E99" s="66">
        <v>21.489986368879102</v>
      </c>
      <c r="F99" s="66">
        <v>18.317263544536299</v>
      </c>
      <c r="G99" s="67">
        <v>15.5001020048591</v>
      </c>
      <c r="I99" s="159"/>
      <c r="J99" s="6">
        <v>42675</v>
      </c>
      <c r="K99" s="66">
        <v>16.632822239644199</v>
      </c>
      <c r="L99" s="66">
        <v>26.689929845074499</v>
      </c>
      <c r="M99" s="66">
        <v>31.6573988260735</v>
      </c>
      <c r="N99" s="66">
        <v>29.584723767148699</v>
      </c>
      <c r="O99" s="67">
        <v>23.423749145169801</v>
      </c>
      <c r="Q99" s="159"/>
      <c r="R99" s="6">
        <v>42675</v>
      </c>
      <c r="S99" s="66">
        <v>15.7607621101824</v>
      </c>
      <c r="T99" s="66">
        <v>23.237394020526601</v>
      </c>
      <c r="U99" s="66">
        <v>28.699878493317101</v>
      </c>
      <c r="V99" s="66">
        <v>22.825311942959001</v>
      </c>
      <c r="W99" s="67">
        <v>21.1421552451142</v>
      </c>
      <c r="Y99" s="159"/>
      <c r="Z99" s="6">
        <v>42675</v>
      </c>
      <c r="AA99" s="66">
        <v>23.2290452474303</v>
      </c>
      <c r="AB99" s="66">
        <v>37.4977497749775</v>
      </c>
      <c r="AC99" s="66">
        <v>42.558558558558602</v>
      </c>
      <c r="AD99" s="66">
        <v>37.332361516035</v>
      </c>
      <c r="AE99" s="67">
        <v>32.381813484887601</v>
      </c>
    </row>
    <row r="100" spans="1:31" x14ac:dyDescent="0.3">
      <c r="A100" s="159"/>
      <c r="B100" s="6" t="s">
        <v>160</v>
      </c>
      <c r="C100" s="66">
        <v>28.504368014777501</v>
      </c>
      <c r="D100" s="66">
        <v>49.513821745627098</v>
      </c>
      <c r="E100" s="66">
        <v>54.108204216408403</v>
      </c>
      <c r="F100" s="66">
        <v>43.672798364880499</v>
      </c>
      <c r="G100" s="67">
        <v>41.019371223306003</v>
      </c>
      <c r="I100" s="159"/>
      <c r="J100" s="6" t="s">
        <v>160</v>
      </c>
      <c r="K100" s="66">
        <v>32.291661667090601</v>
      </c>
      <c r="L100" s="66">
        <v>51.530224288058399</v>
      </c>
      <c r="M100" s="66">
        <v>55.861960455236797</v>
      </c>
      <c r="N100" s="66">
        <v>44.111839152679302</v>
      </c>
      <c r="O100" s="67">
        <v>44.025812420315802</v>
      </c>
      <c r="Q100" s="159"/>
      <c r="R100" s="6" t="s">
        <v>160</v>
      </c>
      <c r="S100" s="66">
        <v>34.7809107240491</v>
      </c>
      <c r="T100" s="66">
        <v>57.119201827747403</v>
      </c>
      <c r="U100" s="66">
        <v>63.676320539989</v>
      </c>
      <c r="V100" s="66">
        <v>51.004830084526503</v>
      </c>
      <c r="W100" s="67">
        <v>48.756833814962903</v>
      </c>
      <c r="Y100" s="159"/>
      <c r="Z100" s="6" t="s">
        <v>160</v>
      </c>
      <c r="AA100" s="66">
        <v>39.4586824460701</v>
      </c>
      <c r="AB100" s="66">
        <v>59.396251089799499</v>
      </c>
      <c r="AC100" s="66">
        <v>65.841584158415799</v>
      </c>
      <c r="AD100" s="66">
        <v>51.502351506706198</v>
      </c>
      <c r="AE100" s="67">
        <v>52.285007474235499</v>
      </c>
    </row>
    <row r="101" spans="1:31" x14ac:dyDescent="0.3">
      <c r="A101" s="159"/>
      <c r="B101" s="6" t="s">
        <v>161</v>
      </c>
      <c r="C101" s="66">
        <v>34.256503958931503</v>
      </c>
      <c r="D101" s="66">
        <v>58.599058476547</v>
      </c>
      <c r="E101" s="66">
        <v>63.151239251390997</v>
      </c>
      <c r="F101" s="66">
        <v>61.613865932047801</v>
      </c>
      <c r="G101" s="67">
        <v>49.4589667869773</v>
      </c>
      <c r="I101" s="159"/>
      <c r="J101" s="6" t="s">
        <v>161</v>
      </c>
      <c r="K101" s="66">
        <v>35.652610941822601</v>
      </c>
      <c r="L101" s="66">
        <v>58.636306882030503</v>
      </c>
      <c r="M101" s="66">
        <v>63.151239251390997</v>
      </c>
      <c r="N101" s="66">
        <v>61.613865932047801</v>
      </c>
      <c r="O101" s="67">
        <v>50.294457306934397</v>
      </c>
      <c r="Q101" s="159"/>
      <c r="R101" s="6" t="s">
        <v>161</v>
      </c>
      <c r="S101" s="66">
        <v>42.7069411030919</v>
      </c>
      <c r="T101" s="66">
        <v>68.213705748619702</v>
      </c>
      <c r="U101" s="66">
        <v>73.904149620105201</v>
      </c>
      <c r="V101" s="66">
        <v>69.496434937611397</v>
      </c>
      <c r="W101" s="67">
        <v>59.082875309839402</v>
      </c>
      <c r="Y101" s="159"/>
      <c r="Z101" s="6" t="s">
        <v>161</v>
      </c>
      <c r="AA101" s="66">
        <v>44.541711970410802</v>
      </c>
      <c r="AB101" s="66">
        <v>68.243257879345805</v>
      </c>
      <c r="AC101" s="66">
        <v>73.904149620105201</v>
      </c>
      <c r="AD101" s="66">
        <v>69.496434937611397</v>
      </c>
      <c r="AE101" s="67">
        <v>60.089438706353903</v>
      </c>
    </row>
    <row r="102" spans="1:31" x14ac:dyDescent="0.3">
      <c r="A102" s="159"/>
      <c r="B102" s="6" t="s">
        <v>162</v>
      </c>
      <c r="C102" s="66">
        <v>44.7190765635115</v>
      </c>
      <c r="D102" s="66">
        <v>69.277667620548897</v>
      </c>
      <c r="E102" s="66">
        <v>70.939350922707902</v>
      </c>
      <c r="F102" s="66">
        <v>78.174708966497803</v>
      </c>
      <c r="G102" s="67">
        <v>59.981238340086797</v>
      </c>
      <c r="I102" s="159"/>
      <c r="J102" s="6" t="s">
        <v>162</v>
      </c>
      <c r="K102" s="66">
        <v>46.412117827725801</v>
      </c>
      <c r="L102" s="66">
        <v>69.484139663511897</v>
      </c>
      <c r="M102" s="66">
        <v>70.939350922707902</v>
      </c>
      <c r="N102" s="66">
        <v>78.174708966497803</v>
      </c>
      <c r="O102" s="67">
        <v>60.9724052016957</v>
      </c>
      <c r="Q102" s="159"/>
      <c r="R102" s="6" t="s">
        <v>162</v>
      </c>
      <c r="S102" s="66">
        <v>50.220450200644102</v>
      </c>
      <c r="T102" s="66">
        <v>75.365235070951002</v>
      </c>
      <c r="U102" s="66">
        <v>79.713806300786203</v>
      </c>
      <c r="V102" s="66">
        <v>80.213903743315498</v>
      </c>
      <c r="W102" s="67">
        <v>66.410677860674895</v>
      </c>
      <c r="Y102" s="159"/>
      <c r="Z102" s="6" t="s">
        <v>162</v>
      </c>
      <c r="AA102" s="66">
        <v>52.193096288606299</v>
      </c>
      <c r="AB102" s="66">
        <v>75.571949515011994</v>
      </c>
      <c r="AC102" s="66">
        <v>79.713806300786203</v>
      </c>
      <c r="AD102" s="66">
        <v>80.213903743315498</v>
      </c>
      <c r="AE102" s="67">
        <v>67.501403983427707</v>
      </c>
    </row>
    <row r="103" spans="1:31" x14ac:dyDescent="0.3">
      <c r="A103" s="159"/>
      <c r="B103" s="6" t="s">
        <v>163</v>
      </c>
      <c r="C103" s="66">
        <v>47.028751844549198</v>
      </c>
      <c r="D103" s="66">
        <v>72.698541818961303</v>
      </c>
      <c r="E103" s="66">
        <v>74.110333349650006</v>
      </c>
      <c r="F103" s="66">
        <v>73.078290233715506</v>
      </c>
      <c r="G103" s="67">
        <v>62.2134933919384</v>
      </c>
      <c r="I103" s="159"/>
      <c r="J103" s="6" t="s">
        <v>163</v>
      </c>
      <c r="K103" s="66">
        <v>49.424957252873</v>
      </c>
      <c r="L103" s="66">
        <v>72.743321948885495</v>
      </c>
      <c r="M103" s="66">
        <v>74.110333349650006</v>
      </c>
      <c r="N103" s="66">
        <v>73.078290233715506</v>
      </c>
      <c r="O103" s="67">
        <v>63.518003295426901</v>
      </c>
      <c r="Q103" s="159"/>
      <c r="R103" s="6" t="s">
        <v>163</v>
      </c>
      <c r="S103" s="66">
        <v>51.098220126002701</v>
      </c>
      <c r="T103" s="66">
        <v>76.933805948236099</v>
      </c>
      <c r="U103" s="66">
        <v>81.895137723647807</v>
      </c>
      <c r="V103" s="66">
        <v>75.651198895980698</v>
      </c>
      <c r="W103" s="67">
        <v>67.313820268058507</v>
      </c>
      <c r="Y103" s="159"/>
      <c r="Z103" s="6" t="s">
        <v>163</v>
      </c>
      <c r="AA103" s="66">
        <v>53.798615390191699</v>
      </c>
      <c r="AB103" s="66">
        <v>76.9660917369592</v>
      </c>
      <c r="AC103" s="66">
        <v>81.895137723647807</v>
      </c>
      <c r="AD103" s="66">
        <v>75.651198895980698</v>
      </c>
      <c r="AE103" s="67">
        <v>68.7159676624063</v>
      </c>
    </row>
    <row r="104" spans="1:31" x14ac:dyDescent="0.3">
      <c r="A104" s="159"/>
      <c r="B104" s="6" t="s">
        <v>164</v>
      </c>
      <c r="C104" s="66">
        <v>29.944163095701899</v>
      </c>
      <c r="D104" s="66">
        <v>52.912477991707803</v>
      </c>
      <c r="E104" s="66">
        <v>53.2250885179565</v>
      </c>
      <c r="F104" s="66">
        <v>50.870064279155201</v>
      </c>
      <c r="G104" s="67">
        <v>43.150261141744501</v>
      </c>
      <c r="I104" s="159"/>
      <c r="J104" s="6" t="s">
        <v>164</v>
      </c>
      <c r="K104" s="66">
        <v>31.759731525137401</v>
      </c>
      <c r="L104" s="66">
        <v>52.996757494737999</v>
      </c>
      <c r="M104" s="66">
        <v>53.2250885179565</v>
      </c>
      <c r="N104" s="66">
        <v>50.870064279155201</v>
      </c>
      <c r="O104" s="67">
        <v>44.235974948836201</v>
      </c>
      <c r="Q104" s="159"/>
      <c r="R104" s="6" t="s">
        <v>164</v>
      </c>
      <c r="S104" s="66">
        <v>35.896481432243199</v>
      </c>
      <c r="T104" s="66">
        <v>62.319029042045898</v>
      </c>
      <c r="U104" s="66">
        <v>63.395675043833997</v>
      </c>
      <c r="V104" s="66">
        <v>58.426916221033899</v>
      </c>
      <c r="W104" s="67">
        <v>51.513912794033303</v>
      </c>
      <c r="Y104" s="159"/>
      <c r="Z104" s="6" t="s">
        <v>164</v>
      </c>
      <c r="AA104" s="66">
        <v>38.184577963401203</v>
      </c>
      <c r="AB104" s="66">
        <v>62.386634844868702</v>
      </c>
      <c r="AC104" s="66">
        <v>63.395675043833997</v>
      </c>
      <c r="AD104" s="66">
        <v>58.426916221033899</v>
      </c>
      <c r="AE104" s="67">
        <v>52.813222605773902</v>
      </c>
    </row>
    <row r="105" spans="1:31" x14ac:dyDescent="0.3">
      <c r="A105" s="159"/>
      <c r="B105" s="6" t="s">
        <v>165</v>
      </c>
      <c r="C105" s="66">
        <v>29.023865176649299</v>
      </c>
      <c r="D105" s="66">
        <v>52.297947613606397</v>
      </c>
      <c r="E105" s="66">
        <v>55.808899114004603</v>
      </c>
      <c r="F105" s="66">
        <v>51.977250510974898</v>
      </c>
      <c r="G105" s="67">
        <v>43.131284296000302</v>
      </c>
      <c r="I105" s="159"/>
      <c r="J105" s="6" t="s">
        <v>165</v>
      </c>
      <c r="K105" s="66">
        <v>31.933568499981501</v>
      </c>
      <c r="L105" s="66">
        <v>52.402157758573203</v>
      </c>
      <c r="M105" s="66">
        <v>55.808899114004603</v>
      </c>
      <c r="N105" s="66">
        <v>51.977250510974898</v>
      </c>
      <c r="O105" s="67">
        <v>44.876982679117198</v>
      </c>
      <c r="Q105" s="159"/>
      <c r="R105" s="6" t="s">
        <v>165</v>
      </c>
      <c r="S105" s="66">
        <v>35.080967312400702</v>
      </c>
      <c r="T105" s="66">
        <v>60.342296237258303</v>
      </c>
      <c r="U105" s="66">
        <v>64.744254444674894</v>
      </c>
      <c r="V105" s="66">
        <v>59.673106779368602</v>
      </c>
      <c r="W105" s="67">
        <v>50.888572519879197</v>
      </c>
      <c r="Y105" s="159"/>
      <c r="Z105" s="6" t="s">
        <v>165</v>
      </c>
      <c r="AA105" s="66">
        <v>38.671919390886003</v>
      </c>
      <c r="AB105" s="66">
        <v>60.4507012659558</v>
      </c>
      <c r="AC105" s="66">
        <v>64.744254444674894</v>
      </c>
      <c r="AD105" s="66">
        <v>59.673106779368602</v>
      </c>
      <c r="AE105" s="67">
        <v>52.905671275405197</v>
      </c>
    </row>
    <row r="106" spans="1:31" x14ac:dyDescent="0.3">
      <c r="A106" s="159"/>
      <c r="B106" s="6">
        <v>42461</v>
      </c>
      <c r="C106" s="69">
        <v>22.666406487142801</v>
      </c>
      <c r="D106" s="69">
        <v>40.897238827213201</v>
      </c>
      <c r="E106" s="69">
        <v>43.844208396560397</v>
      </c>
      <c r="F106" s="69">
        <v>37.408172635445403</v>
      </c>
      <c r="G106" s="70">
        <v>33.488617930632302</v>
      </c>
      <c r="I106" s="159"/>
      <c r="J106" s="6">
        <v>42461</v>
      </c>
      <c r="K106" s="69">
        <v>25.8009901625426</v>
      </c>
      <c r="L106" s="69">
        <v>41.681752773522703</v>
      </c>
      <c r="M106" s="69">
        <v>43.844208396560397</v>
      </c>
      <c r="N106" s="69">
        <v>37.877731287773102</v>
      </c>
      <c r="O106" s="70">
        <v>35.553311003914402</v>
      </c>
      <c r="Q106" s="159"/>
      <c r="R106" s="6">
        <v>42461</v>
      </c>
      <c r="S106" s="69">
        <v>28.1393697292499</v>
      </c>
      <c r="T106" s="69">
        <v>48.925467188179098</v>
      </c>
      <c r="U106" s="69">
        <v>52.750827975842597</v>
      </c>
      <c r="V106" s="69">
        <v>44.750445632798602</v>
      </c>
      <c r="W106" s="70">
        <v>40.8852258852259</v>
      </c>
      <c r="Y106" s="159"/>
      <c r="Z106" s="6">
        <v>42461</v>
      </c>
      <c r="AA106" s="69">
        <v>31.8839267752967</v>
      </c>
      <c r="AB106" s="69">
        <v>50.226981205733097</v>
      </c>
      <c r="AC106" s="69">
        <v>52.750827975842597</v>
      </c>
      <c r="AD106" s="69">
        <v>45.356820234868998</v>
      </c>
      <c r="AE106" s="70">
        <v>43.363613856672202</v>
      </c>
    </row>
    <row r="107" spans="1:31" x14ac:dyDescent="0.3">
      <c r="A107" s="159"/>
      <c r="B107" s="6">
        <v>42430</v>
      </c>
      <c r="C107" s="66">
        <v>16.5051108111054</v>
      </c>
      <c r="D107" s="66">
        <v>27.891242665491301</v>
      </c>
      <c r="E107" s="66">
        <v>32.651622693230202</v>
      </c>
      <c r="F107" s="66">
        <v>25.5198613703013</v>
      </c>
      <c r="G107" s="67">
        <v>23.772162432825102</v>
      </c>
      <c r="I107" s="159"/>
      <c r="J107" s="6">
        <v>42430</v>
      </c>
      <c r="K107" s="66">
        <v>21.390458595957401</v>
      </c>
      <c r="L107" s="66">
        <v>32.339544777978702</v>
      </c>
      <c r="M107" s="66">
        <v>36.414853312079003</v>
      </c>
      <c r="N107" s="66">
        <v>28.1502720188208</v>
      </c>
      <c r="O107" s="67">
        <v>28.506852385120499</v>
      </c>
      <c r="Q107" s="159"/>
      <c r="R107" s="6">
        <v>42430</v>
      </c>
      <c r="S107" s="66">
        <v>20.942426348805899</v>
      </c>
      <c r="T107" s="66">
        <v>33.616520166547502</v>
      </c>
      <c r="U107" s="66">
        <v>40.480006033068797</v>
      </c>
      <c r="V107" s="66">
        <v>29.623080903915799</v>
      </c>
      <c r="W107" s="67">
        <v>29.4289704237388</v>
      </c>
      <c r="Y107" s="159"/>
      <c r="Z107" s="6">
        <v>42430</v>
      </c>
      <c r="AA107" s="66">
        <v>26.9398478810425</v>
      </c>
      <c r="AB107" s="66">
        <v>39.294054027480797</v>
      </c>
      <c r="AC107" s="66">
        <v>45.268817204301101</v>
      </c>
      <c r="AD107" s="66">
        <v>32.762567967184999</v>
      </c>
      <c r="AE107" s="67">
        <v>35.247078207107201</v>
      </c>
    </row>
    <row r="108" spans="1:31" x14ac:dyDescent="0.3">
      <c r="A108" s="159"/>
      <c r="B108" s="6">
        <v>42401</v>
      </c>
      <c r="C108" s="69">
        <v>9.9476178371704496</v>
      </c>
      <c r="D108" s="69">
        <v>12.7473487211478</v>
      </c>
      <c r="E108" s="69">
        <v>19.600692162789699</v>
      </c>
      <c r="F108" s="69">
        <v>13.156729634002399</v>
      </c>
      <c r="G108" s="70">
        <v>12.797326403521099</v>
      </c>
      <c r="I108" s="159"/>
      <c r="J108" s="6">
        <v>42401</v>
      </c>
      <c r="K108" s="69">
        <v>16.069425196330801</v>
      </c>
      <c r="L108" s="69">
        <v>23.3921743709504</v>
      </c>
      <c r="M108" s="69">
        <v>29.376425980335799</v>
      </c>
      <c r="N108" s="69">
        <v>21.225348200468201</v>
      </c>
      <c r="O108" s="70">
        <v>21.169579319359102</v>
      </c>
      <c r="Q108" s="159"/>
      <c r="R108" s="6">
        <v>42401</v>
      </c>
      <c r="S108" s="69">
        <v>13.701399401838801</v>
      </c>
      <c r="T108" s="69">
        <v>17.163964309699701</v>
      </c>
      <c r="U108" s="69">
        <v>25.801146905043002</v>
      </c>
      <c r="V108" s="69">
        <v>17.9144385026738</v>
      </c>
      <c r="W108" s="70">
        <v>17.357319717638401</v>
      </c>
      <c r="Y108" s="159"/>
      <c r="Z108" s="6">
        <v>42401</v>
      </c>
      <c r="AA108" s="69">
        <v>21.945089226311001</v>
      </c>
      <c r="AB108" s="69">
        <v>32.653433721195498</v>
      </c>
      <c r="AC108" s="69">
        <v>39.187934291844101</v>
      </c>
      <c r="AD108" s="69">
        <v>29.271337182087699</v>
      </c>
      <c r="AE108" s="70">
        <v>29.0295407487429</v>
      </c>
    </row>
    <row r="109" spans="1:31" ht="15" thickBot="1" x14ac:dyDescent="0.35">
      <c r="A109" s="160"/>
      <c r="B109" s="7" t="s">
        <v>166</v>
      </c>
      <c r="C109" s="72">
        <v>8.0751840211388402</v>
      </c>
      <c r="D109" s="72">
        <v>10.1394562614453</v>
      </c>
      <c r="E109" s="72">
        <v>15.8609569595711</v>
      </c>
      <c r="F109" s="72">
        <v>13.236470274593399</v>
      </c>
      <c r="G109" s="73">
        <v>10.517891768024</v>
      </c>
      <c r="I109" s="160"/>
      <c r="J109" s="7" t="s">
        <v>166</v>
      </c>
      <c r="K109" s="72">
        <v>14.3886943362017</v>
      </c>
      <c r="L109" s="72">
        <v>20.4288990304929</v>
      </c>
      <c r="M109" s="72">
        <v>25.668363589792801</v>
      </c>
      <c r="N109" s="72">
        <v>22.1166338765359</v>
      </c>
      <c r="O109" s="73">
        <v>18.986101211689199</v>
      </c>
      <c r="Q109" s="160"/>
      <c r="R109" s="7" t="s">
        <v>166</v>
      </c>
      <c r="S109" s="72">
        <v>10.7329406071125</v>
      </c>
      <c r="T109" s="72">
        <v>13.6896379904244</v>
      </c>
      <c r="U109" s="72">
        <v>20.188902007083801</v>
      </c>
      <c r="V109" s="72">
        <v>16.486976022080398</v>
      </c>
      <c r="W109" s="73">
        <v>13.869647683297099</v>
      </c>
      <c r="Y109" s="160"/>
      <c r="Z109" s="7" t="s">
        <v>166</v>
      </c>
      <c r="AA109" s="72">
        <v>19.2013733393044</v>
      </c>
      <c r="AB109" s="72">
        <v>28.479358211645899</v>
      </c>
      <c r="AC109" s="72">
        <v>33.103319074530901</v>
      </c>
      <c r="AD109" s="72">
        <v>27.901036345059101</v>
      </c>
      <c r="AE109" s="73">
        <v>25.415194627454699</v>
      </c>
    </row>
    <row r="110" spans="1:31" ht="15" thickBot="1" x14ac:dyDescent="0.35">
      <c r="A110" s="158">
        <v>2015</v>
      </c>
      <c r="B110" s="59" t="s">
        <v>65</v>
      </c>
      <c r="C110" s="60">
        <v>22.393876790971898</v>
      </c>
      <c r="D110" s="60">
        <v>37.553211564246901</v>
      </c>
      <c r="E110" s="60">
        <v>42.744890723794903</v>
      </c>
      <c r="F110" s="60">
        <v>39.4534714825215</v>
      </c>
      <c r="G110" s="60">
        <v>32.234140724999698</v>
      </c>
      <c r="I110" s="158">
        <v>2015</v>
      </c>
      <c r="J110" s="59" t="s">
        <v>65</v>
      </c>
      <c r="K110" s="60">
        <v>27.3240223966624</v>
      </c>
      <c r="L110" s="60">
        <v>45.402967027856597</v>
      </c>
      <c r="M110" s="60">
        <v>48.682896433216797</v>
      </c>
      <c r="N110" s="60">
        <v>45.570214879138902</v>
      </c>
      <c r="O110" s="60">
        <v>38.564137666336798</v>
      </c>
      <c r="Q110" s="158">
        <v>2015</v>
      </c>
      <c r="R110" s="59" t="s">
        <v>65</v>
      </c>
      <c r="S110" s="60">
        <v>27.6637509593976</v>
      </c>
      <c r="T110" s="60">
        <v>43.710912571793202</v>
      </c>
      <c r="U110" s="60">
        <v>50.555061376979197</v>
      </c>
      <c r="V110" s="60">
        <v>45.070369249394702</v>
      </c>
      <c r="W110" s="60">
        <v>38.540808166262103</v>
      </c>
      <c r="Y110" s="158">
        <v>2015</v>
      </c>
      <c r="Z110" s="59" t="s">
        <v>65</v>
      </c>
      <c r="AA110" s="60">
        <v>33.663502148412597</v>
      </c>
      <c r="AB110" s="60">
        <v>53.368887110615098</v>
      </c>
      <c r="AC110" s="60">
        <v>57.750447094991102</v>
      </c>
      <c r="AD110" s="60">
        <v>52.220225310130203</v>
      </c>
      <c r="AE110" s="60">
        <v>46.229689321832602</v>
      </c>
    </row>
    <row r="111" spans="1:31" x14ac:dyDescent="0.3">
      <c r="A111" s="159"/>
      <c r="B111" s="5" t="s">
        <v>167</v>
      </c>
      <c r="C111" s="63">
        <v>9.8005705166065606</v>
      </c>
      <c r="D111" s="63">
        <v>11.9326956074125</v>
      </c>
      <c r="E111" s="63">
        <v>21.484602981472101</v>
      </c>
      <c r="F111" s="63">
        <v>18.985647699478498</v>
      </c>
      <c r="G111" s="64">
        <v>13.2708160714537</v>
      </c>
      <c r="I111" s="159"/>
      <c r="J111" s="5" t="s">
        <v>167</v>
      </c>
      <c r="K111" s="63">
        <v>16.717277449502301</v>
      </c>
      <c r="L111" s="63">
        <v>22.529992406985599</v>
      </c>
      <c r="M111" s="63">
        <v>29.915153852511001</v>
      </c>
      <c r="N111" s="63">
        <v>25.350463690421201</v>
      </c>
      <c r="O111" s="64">
        <v>21.9895227042011</v>
      </c>
      <c r="Q111" s="159"/>
      <c r="R111" s="5" t="s">
        <v>167</v>
      </c>
      <c r="S111" s="63">
        <v>12.434343693151201</v>
      </c>
      <c r="T111" s="63">
        <v>15.1136897587285</v>
      </c>
      <c r="U111" s="63">
        <v>26.255855581368799</v>
      </c>
      <c r="V111" s="63">
        <v>22.540322580645199</v>
      </c>
      <c r="W111" s="64">
        <v>16.622098620173301</v>
      </c>
      <c r="Y111" s="159"/>
      <c r="Z111" s="5" t="s">
        <v>167</v>
      </c>
      <c r="AA111" s="63">
        <v>21.251842877370201</v>
      </c>
      <c r="AB111" s="63">
        <v>29.594367549404001</v>
      </c>
      <c r="AC111" s="63">
        <v>36.8495603602641</v>
      </c>
      <c r="AD111" s="63">
        <v>30.109521814590899</v>
      </c>
      <c r="AE111" s="64">
        <v>27.906087621430899</v>
      </c>
    </row>
    <row r="112" spans="1:31" x14ac:dyDescent="0.3">
      <c r="A112" s="159"/>
      <c r="B112" s="6">
        <v>42309</v>
      </c>
      <c r="C112" s="66">
        <v>11.021860043978799</v>
      </c>
      <c r="D112" s="66">
        <v>16.4644281914894</v>
      </c>
      <c r="E112" s="66">
        <v>24.3330266789328</v>
      </c>
      <c r="F112" s="66">
        <v>18.156890796375802</v>
      </c>
      <c r="G112" s="67">
        <v>15.701039516099801</v>
      </c>
      <c r="I112" s="159"/>
      <c r="J112" s="6">
        <v>42309</v>
      </c>
      <c r="K112" s="66">
        <v>15.6046075804098</v>
      </c>
      <c r="L112" s="66">
        <v>27.097639044674899</v>
      </c>
      <c r="M112" s="66">
        <v>33.389438249526599</v>
      </c>
      <c r="N112" s="66">
        <v>24.2438713785419</v>
      </c>
      <c r="O112" s="67">
        <v>23.046884345567701</v>
      </c>
      <c r="Q112" s="159"/>
      <c r="R112" s="6">
        <v>42309</v>
      </c>
      <c r="S112" s="66">
        <v>14.598277074542899</v>
      </c>
      <c r="T112" s="66">
        <v>21.978045176271898</v>
      </c>
      <c r="U112" s="66">
        <v>29.521841794569099</v>
      </c>
      <c r="V112" s="66">
        <v>22.203703703703699</v>
      </c>
      <c r="W112" s="67">
        <v>20.3716360529688</v>
      </c>
      <c r="Y112" s="159"/>
      <c r="Z112" s="6">
        <v>42309</v>
      </c>
      <c r="AA112" s="66">
        <v>20.623408879230102</v>
      </c>
      <c r="AB112" s="66">
        <v>37.535377571070597</v>
      </c>
      <c r="AC112" s="66">
        <v>40.811163701648397</v>
      </c>
      <c r="AD112" s="66">
        <v>29.659863945578198</v>
      </c>
      <c r="AE112" s="67">
        <v>30.290583814110999</v>
      </c>
    </row>
    <row r="113" spans="1:31" x14ac:dyDescent="0.3">
      <c r="A113" s="159"/>
      <c r="B113" s="6" t="s">
        <v>168</v>
      </c>
      <c r="C113" s="66">
        <v>24.136092326515801</v>
      </c>
      <c r="D113" s="66">
        <v>44.782350390982501</v>
      </c>
      <c r="E113" s="66">
        <v>49.753192667992202</v>
      </c>
      <c r="F113" s="66">
        <v>39.985895627644602</v>
      </c>
      <c r="G113" s="67">
        <v>36.585977936947799</v>
      </c>
      <c r="I113" s="159"/>
      <c r="J113" s="6" t="s">
        <v>168</v>
      </c>
      <c r="K113" s="66">
        <v>26.433945693409498</v>
      </c>
      <c r="L113" s="66">
        <v>47.384695541863003</v>
      </c>
      <c r="M113" s="66">
        <v>51.861170114041798</v>
      </c>
      <c r="N113" s="66">
        <v>44.1200833354251</v>
      </c>
      <c r="O113" s="67">
        <v>39.2920711746969</v>
      </c>
      <c r="Q113" s="159"/>
      <c r="R113" s="6" t="s">
        <v>168</v>
      </c>
      <c r="S113" s="66">
        <v>29.831334238053898</v>
      </c>
      <c r="T113" s="66">
        <v>51.692452041243001</v>
      </c>
      <c r="U113" s="66">
        <v>59.387972731081199</v>
      </c>
      <c r="V113" s="66">
        <v>46.12680756396</v>
      </c>
      <c r="W113" s="67">
        <v>43.7573496892131</v>
      </c>
      <c r="Y113" s="159"/>
      <c r="Z113" s="6" t="s">
        <v>168</v>
      </c>
      <c r="AA113" s="66">
        <v>32.4857953241603</v>
      </c>
      <c r="AB113" s="66">
        <v>54.582068014903797</v>
      </c>
      <c r="AC113" s="66">
        <v>61.915822910462602</v>
      </c>
      <c r="AD113" s="66">
        <v>50.9585135666536</v>
      </c>
      <c r="AE113" s="67">
        <v>46.8337987443077</v>
      </c>
    </row>
    <row r="114" spans="1:31" x14ac:dyDescent="0.3">
      <c r="A114" s="159"/>
      <c r="B114" s="6" t="s">
        <v>169</v>
      </c>
      <c r="C114" s="66">
        <v>30.778911564625901</v>
      </c>
      <c r="D114" s="66">
        <v>56.825396825396801</v>
      </c>
      <c r="E114" s="66">
        <v>61.2429725033221</v>
      </c>
      <c r="F114" s="66">
        <v>54.734367653972697</v>
      </c>
      <c r="G114" s="67">
        <v>46.431575541895803</v>
      </c>
      <c r="I114" s="159"/>
      <c r="J114" s="6" t="s">
        <v>169</v>
      </c>
      <c r="K114" s="66">
        <v>32.119120087316901</v>
      </c>
      <c r="L114" s="66">
        <v>57.2337344028521</v>
      </c>
      <c r="M114" s="66">
        <v>61.2429725033221</v>
      </c>
      <c r="N114" s="66">
        <v>54.734367653972697</v>
      </c>
      <c r="O114" s="67">
        <v>47.3771081067203</v>
      </c>
      <c r="Q114" s="159"/>
      <c r="R114" s="6" t="s">
        <v>169</v>
      </c>
      <c r="S114" s="66">
        <v>38.226212160638397</v>
      </c>
      <c r="T114" s="66">
        <v>67.330593318579403</v>
      </c>
      <c r="U114" s="66">
        <v>74.293585202676098</v>
      </c>
      <c r="V114" s="66">
        <v>62.974712643678203</v>
      </c>
      <c r="W114" s="67">
        <v>56.379840848806403</v>
      </c>
      <c r="Y114" s="159"/>
      <c r="Z114" s="6" t="s">
        <v>169</v>
      </c>
      <c r="AA114" s="66">
        <v>39.832791033984101</v>
      </c>
      <c r="AB114" s="66">
        <v>67.802186140295007</v>
      </c>
      <c r="AC114" s="66">
        <v>74.293585202676098</v>
      </c>
      <c r="AD114" s="66">
        <v>62.974712643678203</v>
      </c>
      <c r="AE114" s="67">
        <v>57.458910034602098</v>
      </c>
    </row>
    <row r="115" spans="1:31" x14ac:dyDescent="0.3">
      <c r="A115" s="159"/>
      <c r="B115" s="6" t="s">
        <v>170</v>
      </c>
      <c r="C115" s="66">
        <v>37.436979956552001</v>
      </c>
      <c r="D115" s="66">
        <v>62.335086067351497</v>
      </c>
      <c r="E115" s="66">
        <v>68.228625693681906</v>
      </c>
      <c r="F115" s="66">
        <v>72.837708721961903</v>
      </c>
      <c r="G115" s="67">
        <v>53.656127336923497</v>
      </c>
      <c r="I115" s="159"/>
      <c r="J115" s="6" t="s">
        <v>170</v>
      </c>
      <c r="K115" s="66">
        <v>39.067111510329802</v>
      </c>
      <c r="L115" s="66">
        <v>63.0660379883006</v>
      </c>
      <c r="M115" s="66">
        <v>68.228625693681906</v>
      </c>
      <c r="N115" s="66">
        <v>72.837708721961903</v>
      </c>
      <c r="O115" s="67">
        <v>54.829534406013202</v>
      </c>
      <c r="Q115" s="159"/>
      <c r="R115" s="6" t="s">
        <v>170</v>
      </c>
      <c r="S115" s="66">
        <v>44.619884511268097</v>
      </c>
      <c r="T115" s="66">
        <v>69.7133176698363</v>
      </c>
      <c r="U115" s="66">
        <v>75.8254941539399</v>
      </c>
      <c r="V115" s="66">
        <v>80.969966629588399</v>
      </c>
      <c r="W115" s="67">
        <v>61.466827042664299</v>
      </c>
      <c r="Y115" s="159"/>
      <c r="Z115" s="6" t="s">
        <v>170</v>
      </c>
      <c r="AA115" s="66">
        <v>46.492131966397103</v>
      </c>
      <c r="AB115" s="66">
        <v>70.514677383162294</v>
      </c>
      <c r="AC115" s="66">
        <v>75.8254941539399</v>
      </c>
      <c r="AD115" s="66">
        <v>80.969966629588399</v>
      </c>
      <c r="AE115" s="67">
        <v>62.734876280234403</v>
      </c>
    </row>
    <row r="116" spans="1:31" x14ac:dyDescent="0.3">
      <c r="A116" s="159"/>
      <c r="B116" s="6" t="s">
        <v>171</v>
      </c>
      <c r="C116" s="66">
        <v>40.2813818208651</v>
      </c>
      <c r="D116" s="66">
        <v>65.6910250849036</v>
      </c>
      <c r="E116" s="66">
        <v>67.982312965545901</v>
      </c>
      <c r="F116" s="66">
        <v>71.843577960780806</v>
      </c>
      <c r="G116" s="67">
        <v>55.836242660364803</v>
      </c>
      <c r="I116" s="159"/>
      <c r="J116" s="6" t="s">
        <v>171</v>
      </c>
      <c r="K116" s="66">
        <v>41.958059874205198</v>
      </c>
      <c r="L116" s="66">
        <v>66.299879339248903</v>
      </c>
      <c r="M116" s="66">
        <v>67.982312965545901</v>
      </c>
      <c r="N116" s="66">
        <v>71.843577960780806</v>
      </c>
      <c r="O116" s="67">
        <v>56.968062385489503</v>
      </c>
      <c r="Q116" s="159"/>
      <c r="R116" s="6" t="s">
        <v>171</v>
      </c>
      <c r="S116" s="66">
        <v>47.208742949572198</v>
      </c>
      <c r="T116" s="66">
        <v>69.423912714658798</v>
      </c>
      <c r="U116" s="66">
        <v>75.021898922192193</v>
      </c>
      <c r="V116" s="66">
        <v>79.043381535038904</v>
      </c>
      <c r="W116" s="67">
        <v>62.130252115157198</v>
      </c>
      <c r="Y116" s="159"/>
      <c r="Z116" s="6" t="s">
        <v>171</v>
      </c>
      <c r="AA116" s="66">
        <v>49.118844775416598</v>
      </c>
      <c r="AB116" s="66">
        <v>70.059021064414395</v>
      </c>
      <c r="AC116" s="66">
        <v>75.021898922192193</v>
      </c>
      <c r="AD116" s="66">
        <v>79.043381535038904</v>
      </c>
      <c r="AE116" s="67">
        <v>63.325438115149801</v>
      </c>
    </row>
    <row r="117" spans="1:31" x14ac:dyDescent="0.3">
      <c r="A117" s="159"/>
      <c r="B117" s="6" t="s">
        <v>172</v>
      </c>
      <c r="C117" s="66">
        <v>28.955802753271101</v>
      </c>
      <c r="D117" s="66">
        <v>51.995736306985897</v>
      </c>
      <c r="E117" s="66">
        <v>54.188899110702202</v>
      </c>
      <c r="F117" s="66">
        <v>54.583921015514797</v>
      </c>
      <c r="G117" s="67">
        <v>42.888661863282799</v>
      </c>
      <c r="I117" s="159"/>
      <c r="J117" s="6" t="s">
        <v>172</v>
      </c>
      <c r="K117" s="66">
        <v>30.4386200716846</v>
      </c>
      <c r="L117" s="66">
        <v>52.477656405163899</v>
      </c>
      <c r="M117" s="66">
        <v>54.188899110702202</v>
      </c>
      <c r="N117" s="66">
        <v>54.583921015514797</v>
      </c>
      <c r="O117" s="67">
        <v>43.920672503349699</v>
      </c>
      <c r="Q117" s="159"/>
      <c r="R117" s="6" t="s">
        <v>172</v>
      </c>
      <c r="S117" s="66">
        <v>35.506488981795997</v>
      </c>
      <c r="T117" s="66">
        <v>62.229863499010101</v>
      </c>
      <c r="U117" s="66">
        <v>65.796930342384897</v>
      </c>
      <c r="V117" s="66">
        <v>62.9057471264368</v>
      </c>
      <c r="W117" s="67">
        <v>52.093523910358201</v>
      </c>
      <c r="Y117" s="159"/>
      <c r="Z117" s="6" t="s">
        <v>172</v>
      </c>
      <c r="AA117" s="66">
        <v>37.254507736033602</v>
      </c>
      <c r="AB117" s="66">
        <v>62.799158780231302</v>
      </c>
      <c r="AC117" s="66">
        <v>65.796930342384897</v>
      </c>
      <c r="AD117" s="66">
        <v>62.9057471264368</v>
      </c>
      <c r="AE117" s="67">
        <v>53.269840811568699</v>
      </c>
    </row>
    <row r="118" spans="1:31" x14ac:dyDescent="0.3">
      <c r="A118" s="159"/>
      <c r="B118" s="6" t="s">
        <v>173</v>
      </c>
      <c r="C118" s="66">
        <v>27.092570919940002</v>
      </c>
      <c r="D118" s="66">
        <v>47.2508172959934</v>
      </c>
      <c r="E118" s="66">
        <v>52.524952765330298</v>
      </c>
      <c r="F118" s="66">
        <v>50.416306474361903</v>
      </c>
      <c r="G118" s="67">
        <v>39.934981057814802</v>
      </c>
      <c r="I118" s="159"/>
      <c r="J118" s="6" t="s">
        <v>173</v>
      </c>
      <c r="K118" s="66">
        <v>29.596600296213602</v>
      </c>
      <c r="L118" s="66">
        <v>47.744839161437199</v>
      </c>
      <c r="M118" s="66">
        <v>52.524952765330298</v>
      </c>
      <c r="N118" s="66">
        <v>50.416306474361903</v>
      </c>
      <c r="O118" s="67">
        <v>41.555168257954598</v>
      </c>
      <c r="Q118" s="159"/>
      <c r="R118" s="6" t="s">
        <v>173</v>
      </c>
      <c r="S118" s="66">
        <v>33.248871977911001</v>
      </c>
      <c r="T118" s="66">
        <v>54.3627544898103</v>
      </c>
      <c r="U118" s="66">
        <v>61.4978862779449</v>
      </c>
      <c r="V118" s="66">
        <v>55.808676307007801</v>
      </c>
      <c r="W118" s="67">
        <v>47.1909882232463</v>
      </c>
      <c r="Y118" s="159"/>
      <c r="Z118" s="6" t="s">
        <v>173</v>
      </c>
      <c r="AA118" s="66">
        <v>36.241432149968297</v>
      </c>
      <c r="AB118" s="66">
        <v>54.9215566422168</v>
      </c>
      <c r="AC118" s="66">
        <v>61.4978862779449</v>
      </c>
      <c r="AD118" s="66">
        <v>55.808676307007801</v>
      </c>
      <c r="AE118" s="67">
        <v>49.000467866105197</v>
      </c>
    </row>
    <row r="119" spans="1:31" x14ac:dyDescent="0.3">
      <c r="A119" s="159"/>
      <c r="B119" s="6">
        <v>42095</v>
      </c>
      <c r="C119" s="69">
        <v>24.616726220861</v>
      </c>
      <c r="D119" s="69">
        <v>44.276812069530997</v>
      </c>
      <c r="E119" s="69">
        <v>51.274060494958803</v>
      </c>
      <c r="F119" s="69">
        <v>40.5547719793136</v>
      </c>
      <c r="G119" s="70">
        <v>36.951588366890398</v>
      </c>
      <c r="I119" s="159"/>
      <c r="J119" s="6">
        <v>42095</v>
      </c>
      <c r="K119" s="69">
        <v>27.279712631757601</v>
      </c>
      <c r="L119" s="69">
        <v>45.497949783744303</v>
      </c>
      <c r="M119" s="69">
        <v>51.333659610913998</v>
      </c>
      <c r="N119" s="69">
        <v>40.5547719793136</v>
      </c>
      <c r="O119" s="70">
        <v>38.898937032054803</v>
      </c>
      <c r="Q119" s="159"/>
      <c r="R119" s="6">
        <v>42095</v>
      </c>
      <c r="S119" s="69">
        <v>30.858981046774499</v>
      </c>
      <c r="T119" s="69">
        <v>50.427216838595399</v>
      </c>
      <c r="U119" s="69">
        <v>60.594254230617899</v>
      </c>
      <c r="V119" s="69">
        <v>46.579310344827597</v>
      </c>
      <c r="W119" s="70">
        <v>44.016786570743399</v>
      </c>
      <c r="Y119" s="159"/>
      <c r="Z119" s="6">
        <v>42095</v>
      </c>
      <c r="AA119" s="69">
        <v>33.977905841358599</v>
      </c>
      <c r="AB119" s="69">
        <v>52.177897574124003</v>
      </c>
      <c r="AC119" s="69">
        <v>60.662293402675203</v>
      </c>
      <c r="AD119" s="69">
        <v>46.579310344827597</v>
      </c>
      <c r="AE119" s="70">
        <v>46.274538882194797</v>
      </c>
    </row>
    <row r="120" spans="1:31" x14ac:dyDescent="0.3">
      <c r="A120" s="159"/>
      <c r="B120" s="6">
        <v>42064</v>
      </c>
      <c r="C120" s="66">
        <v>13.293931643033901</v>
      </c>
      <c r="D120" s="66">
        <v>22.989022516953298</v>
      </c>
      <c r="E120" s="66">
        <v>28.978051112228101</v>
      </c>
      <c r="F120" s="66">
        <v>20.5946585376951</v>
      </c>
      <c r="G120" s="67">
        <v>19.782634455070099</v>
      </c>
      <c r="I120" s="159"/>
      <c r="J120" s="6">
        <v>42064</v>
      </c>
      <c r="K120" s="66">
        <v>17.546063880345901</v>
      </c>
      <c r="L120" s="66">
        <v>28.421317311382602</v>
      </c>
      <c r="M120" s="66">
        <v>32.885200429491803</v>
      </c>
      <c r="N120" s="66">
        <v>29.3919028602967</v>
      </c>
      <c r="O120" s="67">
        <v>24.984154790095001</v>
      </c>
      <c r="Q120" s="159"/>
      <c r="R120" s="6">
        <v>42064</v>
      </c>
      <c r="S120" s="66">
        <v>17.6332811905467</v>
      </c>
      <c r="T120" s="66">
        <v>28.5427268925989</v>
      </c>
      <c r="U120" s="66">
        <v>36.178923715580602</v>
      </c>
      <c r="V120" s="66">
        <v>24.587319243604</v>
      </c>
      <c r="W120" s="67">
        <v>25.185113986275699</v>
      </c>
      <c r="Y120" s="159"/>
      <c r="Z120" s="6">
        <v>42064</v>
      </c>
      <c r="AA120" s="66">
        <v>23.074199473323201</v>
      </c>
      <c r="AB120" s="66">
        <v>36.051319704757098</v>
      </c>
      <c r="AC120" s="66">
        <v>41.216157584172201</v>
      </c>
      <c r="AD120" s="66">
        <v>35.505011565150298</v>
      </c>
      <c r="AE120" s="67">
        <v>31.944232787185001</v>
      </c>
    </row>
    <row r="121" spans="1:31" x14ac:dyDescent="0.3">
      <c r="A121" s="159"/>
      <c r="B121" s="6">
        <v>42036</v>
      </c>
      <c r="C121" s="69">
        <v>10.4553329524301</v>
      </c>
      <c r="D121" s="69">
        <v>12.798557908968</v>
      </c>
      <c r="E121" s="69">
        <v>15.589673082798701</v>
      </c>
      <c r="F121" s="69">
        <v>13.300926858754799</v>
      </c>
      <c r="G121" s="70">
        <v>12.3482650574446</v>
      </c>
      <c r="I121" s="159"/>
      <c r="J121" s="6">
        <v>42036</v>
      </c>
      <c r="K121" s="69">
        <v>16.272832237290299</v>
      </c>
      <c r="L121" s="69">
        <v>22.709481924161398</v>
      </c>
      <c r="M121" s="69">
        <v>25.939576600457499</v>
      </c>
      <c r="N121" s="69">
        <v>20.979659939615399</v>
      </c>
      <c r="O121" s="70">
        <v>20.2846839404578</v>
      </c>
      <c r="Q121" s="159"/>
      <c r="R121" s="6">
        <v>42036</v>
      </c>
      <c r="S121" s="69">
        <v>13.784560686864101</v>
      </c>
      <c r="T121" s="69">
        <v>17.241379310344801</v>
      </c>
      <c r="U121" s="69">
        <v>20.239500758981301</v>
      </c>
      <c r="V121" s="69">
        <v>16.374384236453199</v>
      </c>
      <c r="W121" s="70">
        <v>16.321623230888999</v>
      </c>
      <c r="Y121" s="159"/>
      <c r="Z121" s="6">
        <v>42036</v>
      </c>
      <c r="AA121" s="69">
        <v>21.410527552579001</v>
      </c>
      <c r="AB121" s="69">
        <v>31.5987824322366</v>
      </c>
      <c r="AC121" s="69">
        <v>34.110289937464501</v>
      </c>
      <c r="AD121" s="69">
        <v>26.2642225031606</v>
      </c>
      <c r="AE121" s="70">
        <v>27.205578282362399</v>
      </c>
    </row>
    <row r="122" spans="1:31" ht="15" thickBot="1" x14ac:dyDescent="0.35">
      <c r="A122" s="160"/>
      <c r="B122" s="7" t="s">
        <v>174</v>
      </c>
      <c r="C122" s="72">
        <v>9.0498776648601709</v>
      </c>
      <c r="D122" s="72">
        <v>10.429375565707801</v>
      </c>
      <c r="E122" s="72">
        <v>15.5879483161349</v>
      </c>
      <c r="F122" s="72">
        <v>14.6662723508804</v>
      </c>
      <c r="G122" s="73">
        <v>11.0928206563571</v>
      </c>
      <c r="I122" s="160"/>
      <c r="J122" s="7" t="s">
        <v>174</v>
      </c>
      <c r="K122" s="72">
        <v>16.095735279921001</v>
      </c>
      <c r="L122" s="72">
        <v>20.172167319286501</v>
      </c>
      <c r="M122" s="72">
        <v>24.7221570926143</v>
      </c>
      <c r="N122" s="72">
        <v>23.133230471132801</v>
      </c>
      <c r="O122" s="73">
        <v>19.629396887701599</v>
      </c>
      <c r="Q122" s="160"/>
      <c r="R122" s="7" t="s">
        <v>174</v>
      </c>
      <c r="S122" s="72">
        <v>11.9198944717592</v>
      </c>
      <c r="T122" s="72">
        <v>13.6879917543448</v>
      </c>
      <c r="U122" s="72">
        <v>20.015614883650102</v>
      </c>
      <c r="V122" s="72">
        <v>18.109010011123502</v>
      </c>
      <c r="W122" s="73">
        <v>14.4653914388077</v>
      </c>
      <c r="Y122" s="160"/>
      <c r="Z122" s="7" t="s">
        <v>174</v>
      </c>
      <c r="AA122" s="72">
        <v>21.270481780386401</v>
      </c>
      <c r="AB122" s="72">
        <v>27.413750817527799</v>
      </c>
      <c r="AC122" s="72">
        <v>32.303767902145204</v>
      </c>
      <c r="AD122" s="72">
        <v>29.046531544390501</v>
      </c>
      <c r="AE122" s="73">
        <v>26.046910541820498</v>
      </c>
    </row>
    <row r="123" spans="1:31" ht="15" thickBot="1" x14ac:dyDescent="0.35">
      <c r="A123" s="158">
        <v>2014</v>
      </c>
      <c r="B123" s="59" t="s">
        <v>63</v>
      </c>
      <c r="C123" s="60">
        <v>23.0983635537231</v>
      </c>
      <c r="D123" s="60">
        <v>39.933944242370302</v>
      </c>
      <c r="E123" s="60">
        <v>43.041817525786001</v>
      </c>
      <c r="F123" s="60">
        <v>40.119543144062597</v>
      </c>
      <c r="G123" s="60">
        <v>33.110050627606</v>
      </c>
      <c r="I123" s="158">
        <v>2014</v>
      </c>
      <c r="J123" s="59" t="s">
        <v>63</v>
      </c>
      <c r="K123" s="60">
        <v>28.578977264687399</v>
      </c>
      <c r="L123" s="60">
        <v>48.379419089002901</v>
      </c>
      <c r="M123" s="60">
        <v>48.244623138564201</v>
      </c>
      <c r="N123" s="60">
        <v>46.743072143767698</v>
      </c>
      <c r="O123" s="60">
        <v>39.792453083372799</v>
      </c>
      <c r="Q123" s="158">
        <v>2014</v>
      </c>
      <c r="R123" s="59" t="s">
        <v>63</v>
      </c>
      <c r="S123" s="60">
        <v>28.6773042298829</v>
      </c>
      <c r="T123" s="60">
        <v>46.072431541739398</v>
      </c>
      <c r="U123" s="60">
        <v>51.219769504963203</v>
      </c>
      <c r="V123" s="60">
        <v>46.384686115522904</v>
      </c>
      <c r="W123" s="60">
        <v>39.665707996475497</v>
      </c>
      <c r="Y123" s="158">
        <v>2014</v>
      </c>
      <c r="Z123" s="59" t="s">
        <v>63</v>
      </c>
      <c r="AA123" s="60">
        <v>35.364318024537802</v>
      </c>
      <c r="AB123" s="60">
        <v>56.354344897983502</v>
      </c>
      <c r="AC123" s="60">
        <v>57.515584361969999</v>
      </c>
      <c r="AD123" s="60">
        <v>54.124924304926203</v>
      </c>
      <c r="AE123" s="60">
        <v>47.739602970803602</v>
      </c>
    </row>
    <row r="124" spans="1:31" x14ac:dyDescent="0.3">
      <c r="A124" s="159"/>
      <c r="B124" s="5" t="s">
        <v>175</v>
      </c>
      <c r="C124" s="63">
        <v>9.6090526894817501</v>
      </c>
      <c r="D124" s="63">
        <v>12.9687045286651</v>
      </c>
      <c r="E124" s="63">
        <v>21.8530563612747</v>
      </c>
      <c r="F124" s="63">
        <v>22.7536166771498</v>
      </c>
      <c r="G124" s="64">
        <v>13.813753764417701</v>
      </c>
      <c r="I124" s="159"/>
      <c r="J124" s="5" t="s">
        <v>175</v>
      </c>
      <c r="K124" s="63">
        <v>15.5871967775243</v>
      </c>
      <c r="L124" s="63">
        <v>24.1199492058205</v>
      </c>
      <c r="M124" s="63">
        <v>28.930118301118402</v>
      </c>
      <c r="N124" s="63">
        <v>29.356867518766499</v>
      </c>
      <c r="O124" s="64">
        <v>21.9653527767118</v>
      </c>
      <c r="Q124" s="159"/>
      <c r="R124" s="5" t="s">
        <v>175</v>
      </c>
      <c r="S124" s="63">
        <v>12.6583599608215</v>
      </c>
      <c r="T124" s="63">
        <v>16.371261191083399</v>
      </c>
      <c r="U124" s="63">
        <v>28.063010501750298</v>
      </c>
      <c r="V124" s="63">
        <v>27.623436471362702</v>
      </c>
      <c r="W124" s="64">
        <v>17.782385533158799</v>
      </c>
      <c r="Y124" s="159"/>
      <c r="Z124" s="5" t="s">
        <v>175</v>
      </c>
      <c r="AA124" s="63">
        <v>20.4331035197761</v>
      </c>
      <c r="AB124" s="63">
        <v>31.3601242794653</v>
      </c>
      <c r="AC124" s="63">
        <v>37.286821705426398</v>
      </c>
      <c r="AD124" s="63">
        <v>35.808158388803498</v>
      </c>
      <c r="AE124" s="64">
        <v>28.4852411885458</v>
      </c>
    </row>
    <row r="125" spans="1:31" x14ac:dyDescent="0.3">
      <c r="A125" s="159"/>
      <c r="B125" s="6">
        <v>41944</v>
      </c>
      <c r="C125" s="66">
        <v>9.98497766950873</v>
      </c>
      <c r="D125" s="66">
        <v>15.2249595188526</v>
      </c>
      <c r="E125" s="66">
        <v>22.6834191139368</v>
      </c>
      <c r="F125" s="66">
        <v>18.827762302692701</v>
      </c>
      <c r="G125" s="67">
        <v>14.5189618625198</v>
      </c>
      <c r="I125" s="159"/>
      <c r="J125" s="6">
        <v>41944</v>
      </c>
      <c r="K125" s="66">
        <v>15.3434862087682</v>
      </c>
      <c r="L125" s="66">
        <v>24.534508787952198</v>
      </c>
      <c r="M125" s="66">
        <v>29.757066260673898</v>
      </c>
      <c r="N125" s="66">
        <v>24.291704103024902</v>
      </c>
      <c r="O125" s="67">
        <v>21.648066207365499</v>
      </c>
      <c r="Q125" s="159"/>
      <c r="R125" s="6">
        <v>41944</v>
      </c>
      <c r="S125" s="66">
        <v>13.5150157624025</v>
      </c>
      <c r="T125" s="66">
        <v>20.410188554416099</v>
      </c>
      <c r="U125" s="66">
        <v>30.058343057176199</v>
      </c>
      <c r="V125" s="66">
        <v>23.854875283446699</v>
      </c>
      <c r="W125" s="67">
        <v>19.500175623463299</v>
      </c>
      <c r="Y125" s="159"/>
      <c r="Z125" s="6">
        <v>41944</v>
      </c>
      <c r="AA125" s="66">
        <v>20.387195274565801</v>
      </c>
      <c r="AB125" s="66">
        <v>33.872561578157601</v>
      </c>
      <c r="AC125" s="66">
        <v>39.537501279034103</v>
      </c>
      <c r="AD125" s="66">
        <v>30.922986478542001</v>
      </c>
      <c r="AE125" s="67">
        <v>29.118936723732801</v>
      </c>
    </row>
    <row r="126" spans="1:31" x14ac:dyDescent="0.3">
      <c r="A126" s="159"/>
      <c r="B126" s="6" t="s">
        <v>176</v>
      </c>
      <c r="C126" s="66">
        <v>24.030384411204501</v>
      </c>
      <c r="D126" s="66">
        <v>43.949238192940498</v>
      </c>
      <c r="E126" s="66">
        <v>49.0980828767592</v>
      </c>
      <c r="F126" s="66">
        <v>43.478749213765802</v>
      </c>
      <c r="G126" s="67">
        <v>36.122868730483603</v>
      </c>
      <c r="I126" s="159"/>
      <c r="J126" s="6" t="s">
        <v>176</v>
      </c>
      <c r="K126" s="66">
        <v>27.2179041656719</v>
      </c>
      <c r="L126" s="66">
        <v>45.856600781559699</v>
      </c>
      <c r="M126" s="66">
        <v>50.230304241394798</v>
      </c>
      <c r="N126" s="66">
        <v>45.650738242369897</v>
      </c>
      <c r="O126" s="67">
        <v>38.9114785367777</v>
      </c>
      <c r="Q126" s="159"/>
      <c r="R126" s="6" t="s">
        <v>176</v>
      </c>
      <c r="S126" s="66">
        <v>29.9403397519348</v>
      </c>
      <c r="T126" s="66">
        <v>52.229860743874497</v>
      </c>
      <c r="U126" s="66">
        <v>58.694997553355698</v>
      </c>
      <c r="V126" s="66">
        <v>50.511301294711402</v>
      </c>
      <c r="W126" s="67">
        <v>43.873857827932298</v>
      </c>
      <c r="Y126" s="159"/>
      <c r="Z126" s="6" t="s">
        <v>176</v>
      </c>
      <c r="AA126" s="66">
        <v>33.685875259464297</v>
      </c>
      <c r="AB126" s="66">
        <v>54.467500729895399</v>
      </c>
      <c r="AC126" s="66">
        <v>60.080140245429497</v>
      </c>
      <c r="AD126" s="66">
        <v>53.1765466894608</v>
      </c>
      <c r="AE126" s="67">
        <v>47.077723047187703</v>
      </c>
    </row>
    <row r="127" spans="1:31" x14ac:dyDescent="0.3">
      <c r="A127" s="159"/>
      <c r="B127" s="6" t="s">
        <v>177</v>
      </c>
      <c r="C127" s="66">
        <v>32.414027511196402</v>
      </c>
      <c r="D127" s="66">
        <v>61.564305345224099</v>
      </c>
      <c r="E127" s="66">
        <v>62.014330406700999</v>
      </c>
      <c r="F127" s="66">
        <v>54.786540483701401</v>
      </c>
      <c r="G127" s="67">
        <v>48.403506025982203</v>
      </c>
      <c r="I127" s="159"/>
      <c r="J127" s="6" t="s">
        <v>177</v>
      </c>
      <c r="K127" s="66">
        <v>34.152085711998602</v>
      </c>
      <c r="L127" s="66">
        <v>61.564305345224099</v>
      </c>
      <c r="M127" s="66">
        <v>62.014330406700999</v>
      </c>
      <c r="N127" s="66">
        <v>54.786540483701401</v>
      </c>
      <c r="O127" s="67">
        <v>49.499095651122303</v>
      </c>
      <c r="Q127" s="159"/>
      <c r="R127" s="6" t="s">
        <v>177</v>
      </c>
      <c r="S127" s="66">
        <v>40.272459499263597</v>
      </c>
      <c r="T127" s="66">
        <v>71.595414121932905</v>
      </c>
      <c r="U127" s="66">
        <v>73.179696616102703</v>
      </c>
      <c r="V127" s="66">
        <v>63.984245439469298</v>
      </c>
      <c r="W127" s="67">
        <v>58.093029647188203</v>
      </c>
      <c r="Y127" s="159"/>
      <c r="Z127" s="6" t="s">
        <v>177</v>
      </c>
      <c r="AA127" s="66">
        <v>42.424947637886902</v>
      </c>
      <c r="AB127" s="66">
        <v>71.595414121932905</v>
      </c>
      <c r="AC127" s="66">
        <v>73.179696616102703</v>
      </c>
      <c r="AD127" s="66">
        <v>63.984245439469298</v>
      </c>
      <c r="AE127" s="67">
        <v>59.357504150739402</v>
      </c>
    </row>
    <row r="128" spans="1:31" x14ac:dyDescent="0.3">
      <c r="A128" s="159"/>
      <c r="B128" s="6" t="s">
        <v>178</v>
      </c>
      <c r="C128" s="66">
        <v>42.452058424774101</v>
      </c>
      <c r="D128" s="66">
        <v>71.425857473959596</v>
      </c>
      <c r="E128" s="66">
        <v>75.316672038127606</v>
      </c>
      <c r="F128" s="66">
        <v>73.082324208812494</v>
      </c>
      <c r="G128" s="67">
        <v>59.575931424353698</v>
      </c>
      <c r="I128" s="159"/>
      <c r="J128" s="6" t="s">
        <v>178</v>
      </c>
      <c r="K128" s="66">
        <v>44.342279456011603</v>
      </c>
      <c r="L128" s="66">
        <v>71.669771140376696</v>
      </c>
      <c r="M128" s="66">
        <v>75.316672038127606</v>
      </c>
      <c r="N128" s="66">
        <v>73.082324208812494</v>
      </c>
      <c r="O128" s="67">
        <v>60.7713157336363</v>
      </c>
      <c r="Q128" s="159"/>
      <c r="R128" s="6" t="s">
        <v>178</v>
      </c>
      <c r="S128" s="66">
        <v>50.829268292682897</v>
      </c>
      <c r="T128" s="66">
        <v>78.259246585995598</v>
      </c>
      <c r="U128" s="66">
        <v>82.4086272443257</v>
      </c>
      <c r="V128" s="66">
        <v>79.650136414700697</v>
      </c>
      <c r="W128" s="67">
        <v>67.545648360903101</v>
      </c>
      <c r="Y128" s="159"/>
      <c r="Z128" s="6" t="s">
        <v>178</v>
      </c>
      <c r="AA128" s="66">
        <v>53.075475883372597</v>
      </c>
      <c r="AB128" s="66">
        <v>78.522233088495398</v>
      </c>
      <c r="AC128" s="66">
        <v>82.4086272443257</v>
      </c>
      <c r="AD128" s="66">
        <v>79.650136414700697</v>
      </c>
      <c r="AE128" s="67">
        <v>68.847267799267996</v>
      </c>
    </row>
    <row r="129" spans="1:31" x14ac:dyDescent="0.3">
      <c r="A129" s="159"/>
      <c r="B129" s="6" t="s">
        <v>179</v>
      </c>
      <c r="C129" s="66">
        <v>42.0821461581356</v>
      </c>
      <c r="D129" s="66">
        <v>70.656722736968902</v>
      </c>
      <c r="E129" s="66">
        <v>65.820905725977397</v>
      </c>
      <c r="F129" s="66">
        <v>62.902208201892698</v>
      </c>
      <c r="G129" s="67">
        <v>56.670911515812797</v>
      </c>
      <c r="I129" s="159"/>
      <c r="J129" s="6" t="s">
        <v>179</v>
      </c>
      <c r="K129" s="66">
        <v>43.777738045572796</v>
      </c>
      <c r="L129" s="66">
        <v>70.707383447129601</v>
      </c>
      <c r="M129" s="66">
        <v>65.820905725977397</v>
      </c>
      <c r="N129" s="66">
        <v>62.902208201892698</v>
      </c>
      <c r="O129" s="67">
        <v>57.662170491423701</v>
      </c>
      <c r="Q129" s="159"/>
      <c r="R129" s="6" t="s">
        <v>179</v>
      </c>
      <c r="S129" s="66">
        <v>50.008235100350603</v>
      </c>
      <c r="T129" s="66">
        <v>74.035939071556697</v>
      </c>
      <c r="U129" s="66">
        <v>75.433808860616594</v>
      </c>
      <c r="V129" s="66">
        <v>68.167228374257704</v>
      </c>
      <c r="W129" s="67">
        <v>63.653220839597097</v>
      </c>
      <c r="Y129" s="159"/>
      <c r="Z129" s="6" t="s">
        <v>179</v>
      </c>
      <c r="AA129" s="66">
        <v>52.161321989528801</v>
      </c>
      <c r="AB129" s="66">
        <v>74.088178224191395</v>
      </c>
      <c r="AC129" s="66">
        <v>75.433808860616594</v>
      </c>
      <c r="AD129" s="66">
        <v>68.167228374257704</v>
      </c>
      <c r="AE129" s="67">
        <v>64.797031054602598</v>
      </c>
    </row>
    <row r="130" spans="1:31" x14ac:dyDescent="0.3">
      <c r="A130" s="159"/>
      <c r="B130" s="6" t="s">
        <v>180</v>
      </c>
      <c r="C130" s="66">
        <v>30.9482656564461</v>
      </c>
      <c r="D130" s="66">
        <v>54.628975265017701</v>
      </c>
      <c r="E130" s="66">
        <v>54.7058229892017</v>
      </c>
      <c r="F130" s="66">
        <v>54.723449001051499</v>
      </c>
      <c r="G130" s="67">
        <v>44.273783587509101</v>
      </c>
      <c r="I130" s="159"/>
      <c r="J130" s="6" t="s">
        <v>180</v>
      </c>
      <c r="K130" s="66">
        <v>32.2920140818973</v>
      </c>
      <c r="L130" s="66">
        <v>54.628975265017701</v>
      </c>
      <c r="M130" s="66">
        <v>54.7058229892017</v>
      </c>
      <c r="N130" s="66">
        <v>54.723449001051499</v>
      </c>
      <c r="O130" s="67">
        <v>45.096029376799699</v>
      </c>
      <c r="Q130" s="159"/>
      <c r="R130" s="6" t="s">
        <v>180</v>
      </c>
      <c r="S130" s="66">
        <v>37.461089494163403</v>
      </c>
      <c r="T130" s="66">
        <v>63.066538090646098</v>
      </c>
      <c r="U130" s="66">
        <v>65.410346168805901</v>
      </c>
      <c r="V130" s="66">
        <v>63.528192371476003</v>
      </c>
      <c r="W130" s="67">
        <v>52.708140847962198</v>
      </c>
      <c r="Y130" s="159"/>
      <c r="Z130" s="6" t="s">
        <v>180</v>
      </c>
      <c r="AA130" s="66">
        <v>39.091485852049203</v>
      </c>
      <c r="AB130" s="66">
        <v>63.066538090646098</v>
      </c>
      <c r="AC130" s="66">
        <v>65.410346168805901</v>
      </c>
      <c r="AD130" s="66">
        <v>63.528192371476003</v>
      </c>
      <c r="AE130" s="67">
        <v>53.6527509274257</v>
      </c>
    </row>
    <row r="131" spans="1:31" x14ac:dyDescent="0.3">
      <c r="A131" s="159"/>
      <c r="B131" s="6" t="s">
        <v>181</v>
      </c>
      <c r="C131" s="66">
        <v>27.364013861960501</v>
      </c>
      <c r="D131" s="66">
        <v>52.067762018747999</v>
      </c>
      <c r="E131" s="66">
        <v>52.129540105280597</v>
      </c>
      <c r="F131" s="66">
        <v>46.722295715884798</v>
      </c>
      <c r="G131" s="67">
        <v>40.810976742007398</v>
      </c>
      <c r="I131" s="159"/>
      <c r="J131" s="6" t="s">
        <v>181</v>
      </c>
      <c r="K131" s="66">
        <v>29.5510281467804</v>
      </c>
      <c r="L131" s="66">
        <v>52.067762018747999</v>
      </c>
      <c r="M131" s="66">
        <v>52.129540105280597</v>
      </c>
      <c r="N131" s="66">
        <v>46.722295715884798</v>
      </c>
      <c r="O131" s="67">
        <v>42.1792171955559</v>
      </c>
      <c r="Q131" s="159"/>
      <c r="R131" s="6" t="s">
        <v>181</v>
      </c>
      <c r="S131" s="66">
        <v>33.977554155302698</v>
      </c>
      <c r="T131" s="66">
        <v>61.142045395630497</v>
      </c>
      <c r="U131" s="66">
        <v>62.058192494448001</v>
      </c>
      <c r="V131" s="66">
        <v>54.3331728454502</v>
      </c>
      <c r="W131" s="67">
        <v>49.267945513828401</v>
      </c>
      <c r="Y131" s="159"/>
      <c r="Z131" s="6" t="s">
        <v>181</v>
      </c>
      <c r="AA131" s="66">
        <v>36.522779350316803</v>
      </c>
      <c r="AB131" s="66">
        <v>61.142045395630497</v>
      </c>
      <c r="AC131" s="66">
        <v>62.058192494448001</v>
      </c>
      <c r="AD131" s="66">
        <v>54.3331728454502</v>
      </c>
      <c r="AE131" s="67">
        <v>50.762099978513199</v>
      </c>
    </row>
    <row r="132" spans="1:31" x14ac:dyDescent="0.3">
      <c r="A132" s="159"/>
      <c r="B132" s="6">
        <v>41730</v>
      </c>
      <c r="C132" s="69">
        <v>24.557423298460101</v>
      </c>
      <c r="D132" s="69">
        <v>46.461944023781498</v>
      </c>
      <c r="E132" s="69">
        <v>47.854475729135103</v>
      </c>
      <c r="F132" s="69">
        <v>45.430073606729799</v>
      </c>
      <c r="G132" s="70">
        <v>36.9791774399283</v>
      </c>
      <c r="I132" s="159"/>
      <c r="J132" s="6">
        <v>41730</v>
      </c>
      <c r="K132" s="69">
        <v>27.130229256129699</v>
      </c>
      <c r="L132" s="69">
        <v>47.460996808699598</v>
      </c>
      <c r="M132" s="69">
        <v>48.160185251013097</v>
      </c>
      <c r="N132" s="69">
        <v>46.950662899369703</v>
      </c>
      <c r="O132" s="70">
        <v>39.004501687223602</v>
      </c>
      <c r="Q132" s="159"/>
      <c r="R132" s="6">
        <v>41730</v>
      </c>
      <c r="S132" s="69">
        <v>31.062253362325801</v>
      </c>
      <c r="T132" s="69">
        <v>53.371906139505001</v>
      </c>
      <c r="U132" s="69">
        <v>58.173862310385097</v>
      </c>
      <c r="V132" s="69">
        <v>52.537313432835802</v>
      </c>
      <c r="W132" s="70">
        <v>44.692533442533403</v>
      </c>
      <c r="Y132" s="159"/>
      <c r="Z132" s="6">
        <v>41730</v>
      </c>
      <c r="AA132" s="69">
        <v>34.200539121798997</v>
      </c>
      <c r="AB132" s="69">
        <v>54.911039089886899</v>
      </c>
      <c r="AC132" s="69">
        <v>58.558787831330001</v>
      </c>
      <c r="AD132" s="69">
        <v>54.269807280513902</v>
      </c>
      <c r="AE132" s="70">
        <v>47.123653399155202</v>
      </c>
    </row>
    <row r="133" spans="1:31" x14ac:dyDescent="0.3">
      <c r="A133" s="159"/>
      <c r="B133" s="6">
        <v>41699</v>
      </c>
      <c r="C133" s="66">
        <v>14.1928609890131</v>
      </c>
      <c r="D133" s="66">
        <v>23.345437570902099</v>
      </c>
      <c r="E133" s="66">
        <v>29.0459308741809</v>
      </c>
      <c r="F133" s="66">
        <v>24.326854584308499</v>
      </c>
      <c r="G133" s="67">
        <v>20.392458058492199</v>
      </c>
      <c r="I133" s="159"/>
      <c r="J133" s="6">
        <v>41699</v>
      </c>
      <c r="K133" s="66">
        <v>19.507343138181199</v>
      </c>
      <c r="L133" s="66">
        <v>30.492300711794201</v>
      </c>
      <c r="M133" s="66">
        <v>34.591809437407697</v>
      </c>
      <c r="N133" s="66">
        <v>34.643364345129399</v>
      </c>
      <c r="O133" s="67">
        <v>26.959185930759901</v>
      </c>
      <c r="Q133" s="159"/>
      <c r="R133" s="6">
        <v>41699</v>
      </c>
      <c r="S133" s="66">
        <v>18.348984322816399</v>
      </c>
      <c r="T133" s="66">
        <v>28.735703694486801</v>
      </c>
      <c r="U133" s="66">
        <v>35.777468287725398</v>
      </c>
      <c r="V133" s="66">
        <v>30.312148932755601</v>
      </c>
      <c r="W133" s="67">
        <v>25.725591044360598</v>
      </c>
      <c r="Y133" s="159"/>
      <c r="Z133" s="6">
        <v>41699</v>
      </c>
      <c r="AA133" s="66">
        <v>25.071940901086599</v>
      </c>
      <c r="AB133" s="66">
        <v>38.293491778361201</v>
      </c>
      <c r="AC133" s="66">
        <v>42.688403844426503</v>
      </c>
      <c r="AD133" s="66">
        <v>42.982306423166598</v>
      </c>
      <c r="AE133" s="67">
        <v>34.105557288531699</v>
      </c>
    </row>
    <row r="134" spans="1:31" x14ac:dyDescent="0.3">
      <c r="A134" s="159"/>
      <c r="B134" s="6">
        <v>41671</v>
      </c>
      <c r="C134" s="69">
        <v>9.8550454991373808</v>
      </c>
      <c r="D134" s="69">
        <v>12.2908076643221</v>
      </c>
      <c r="E134" s="69">
        <v>17.754422386575001</v>
      </c>
      <c r="F134" s="69">
        <v>14.123479044614699</v>
      </c>
      <c r="G134" s="70">
        <v>12.3105047262351</v>
      </c>
      <c r="I134" s="159"/>
      <c r="J134" s="6">
        <v>41671</v>
      </c>
      <c r="K134" s="69">
        <v>16.324157736219099</v>
      </c>
      <c r="L134" s="69">
        <v>23.2747732231025</v>
      </c>
      <c r="M134" s="69">
        <v>25.9756695616408</v>
      </c>
      <c r="N134" s="69">
        <v>26.554821216742901</v>
      </c>
      <c r="O134" s="70">
        <v>20.924790875245101</v>
      </c>
      <c r="Q134" s="159"/>
      <c r="R134" s="6">
        <v>41671</v>
      </c>
      <c r="S134" s="69">
        <v>13.5416303628063</v>
      </c>
      <c r="T134" s="69">
        <v>16.411454478164298</v>
      </c>
      <c r="U134" s="69">
        <v>22.676696116019301</v>
      </c>
      <c r="V134" s="69">
        <v>18.345771144278601</v>
      </c>
      <c r="W134" s="70">
        <v>16.4661073084566</v>
      </c>
      <c r="Y134" s="159"/>
      <c r="Z134" s="6">
        <v>41671</v>
      </c>
      <c r="AA134" s="69">
        <v>22.263923905569602</v>
      </c>
      <c r="AB134" s="69">
        <v>32.214125178778197</v>
      </c>
      <c r="AC134" s="69">
        <v>33.510900357186898</v>
      </c>
      <c r="AD134" s="69">
        <v>34.787735849056602</v>
      </c>
      <c r="AE134" s="70">
        <v>28.282924054233401</v>
      </c>
    </row>
    <row r="135" spans="1:31" ht="15" thickBot="1" x14ac:dyDescent="0.35">
      <c r="A135" s="160"/>
      <c r="B135" s="7" t="s">
        <v>182</v>
      </c>
      <c r="C135" s="72">
        <v>8.1028595410236406</v>
      </c>
      <c r="D135" s="72">
        <v>10.5153622870913</v>
      </c>
      <c r="E135" s="72">
        <v>16.264783725449998</v>
      </c>
      <c r="F135" s="72">
        <v>14.936399715070699</v>
      </c>
      <c r="G135" s="73">
        <v>10.8065270880191</v>
      </c>
      <c r="I135" s="160"/>
      <c r="J135" s="7" t="s">
        <v>182</v>
      </c>
      <c r="K135" s="72">
        <v>14.9550742190801</v>
      </c>
      <c r="L135" s="72">
        <v>21.872614802747702</v>
      </c>
      <c r="M135" s="72">
        <v>23.926098324857101</v>
      </c>
      <c r="N135" s="72">
        <v>26.333919408661998</v>
      </c>
      <c r="O135" s="73">
        <v>19.687534375496501</v>
      </c>
      <c r="Q135" s="160"/>
      <c r="R135" s="7" t="s">
        <v>182</v>
      </c>
      <c r="S135" s="72">
        <v>10.6607243916242</v>
      </c>
      <c r="T135" s="72">
        <v>13.164382416847699</v>
      </c>
      <c r="U135" s="72">
        <v>20.647796138065999</v>
      </c>
      <c r="V135" s="72">
        <v>18.520301717220299</v>
      </c>
      <c r="W135" s="73">
        <v>13.8706355270589</v>
      </c>
      <c r="Y135" s="160"/>
      <c r="Z135" s="7" t="s">
        <v>182</v>
      </c>
      <c r="AA135" s="72">
        <v>19.798554850010898</v>
      </c>
      <c r="AB135" s="72">
        <v>28.5960652612948</v>
      </c>
      <c r="AC135" s="72">
        <v>30.640116181645499</v>
      </c>
      <c r="AD135" s="72">
        <v>32.943191550099897</v>
      </c>
      <c r="AE135" s="73">
        <v>25.7106261392187</v>
      </c>
    </row>
    <row r="136" spans="1:31" ht="15" thickBot="1" x14ac:dyDescent="0.35">
      <c r="A136" s="158">
        <v>2013</v>
      </c>
      <c r="B136" s="59" t="s">
        <v>62</v>
      </c>
      <c r="C136" s="60">
        <v>24.7473465019307</v>
      </c>
      <c r="D136" s="60">
        <v>39.823826076212001</v>
      </c>
      <c r="E136" s="60">
        <v>40.981256480911497</v>
      </c>
      <c r="F136" s="60">
        <v>38.841233280801703</v>
      </c>
      <c r="G136" s="60">
        <v>33.122662554046997</v>
      </c>
      <c r="I136" s="158">
        <v>2013</v>
      </c>
      <c r="J136" s="59" t="s">
        <v>62</v>
      </c>
      <c r="K136" s="60">
        <v>30.404611071890699</v>
      </c>
      <c r="L136" s="60">
        <v>47.928501187155803</v>
      </c>
      <c r="M136" s="60">
        <v>47.4019209633488</v>
      </c>
      <c r="N136" s="60">
        <v>45.104671307879897</v>
      </c>
      <c r="O136" s="60">
        <v>39.8386733746974</v>
      </c>
      <c r="Q136" s="158">
        <v>2013</v>
      </c>
      <c r="R136" s="59" t="s">
        <v>62</v>
      </c>
      <c r="S136" s="60">
        <v>30.230882852228198</v>
      </c>
      <c r="T136" s="60">
        <v>45.730178214060899</v>
      </c>
      <c r="U136" s="60">
        <v>47.415005731377803</v>
      </c>
      <c r="V136" s="60">
        <v>44.045426839049099</v>
      </c>
      <c r="W136" s="60">
        <v>39.143716325456701</v>
      </c>
      <c r="Y136" s="158">
        <v>2013</v>
      </c>
      <c r="Z136" s="59" t="s">
        <v>62</v>
      </c>
      <c r="AA136" s="60">
        <v>37.057991513437102</v>
      </c>
      <c r="AB136" s="60">
        <v>55.241014659928297</v>
      </c>
      <c r="AC136" s="60">
        <v>55.006870079972899</v>
      </c>
      <c r="AD136" s="60">
        <v>51.1758281490538</v>
      </c>
      <c r="AE136" s="60">
        <v>47.091262313890297</v>
      </c>
    </row>
    <row r="137" spans="1:31" x14ac:dyDescent="0.3">
      <c r="A137" s="159"/>
      <c r="B137" s="5" t="s">
        <v>183</v>
      </c>
      <c r="C137" s="63">
        <v>9.5820572539382702</v>
      </c>
      <c r="D137" s="63">
        <v>10.6117146253144</v>
      </c>
      <c r="E137" s="63">
        <v>19.612021456389201</v>
      </c>
      <c r="F137" s="63">
        <v>19.644114568465099</v>
      </c>
      <c r="G137" s="64">
        <v>12.359937339732401</v>
      </c>
      <c r="I137" s="159"/>
      <c r="J137" s="5" t="s">
        <v>183</v>
      </c>
      <c r="K137" s="63">
        <v>16.203258638120001</v>
      </c>
      <c r="L137" s="63">
        <v>20.580036453307599</v>
      </c>
      <c r="M137" s="63">
        <v>28.083756726693299</v>
      </c>
      <c r="N137" s="63">
        <v>27.225489937488501</v>
      </c>
      <c r="O137" s="64">
        <v>20.706687988588701</v>
      </c>
      <c r="Q137" s="159"/>
      <c r="R137" s="5" t="s">
        <v>183</v>
      </c>
      <c r="S137" s="63">
        <v>12.3784281744593</v>
      </c>
      <c r="T137" s="63">
        <v>13.7521222410866</v>
      </c>
      <c r="U137" s="63">
        <v>24.227908480879599</v>
      </c>
      <c r="V137" s="63">
        <v>23.6458412026894</v>
      </c>
      <c r="W137" s="64">
        <v>15.7215273206057</v>
      </c>
      <c r="Y137" s="159"/>
      <c r="Z137" s="5" t="s">
        <v>183</v>
      </c>
      <c r="AA137" s="63">
        <v>21.002395807976601</v>
      </c>
      <c r="AB137" s="63">
        <v>27.544080604533999</v>
      </c>
      <c r="AC137" s="63">
        <v>34.898684057295903</v>
      </c>
      <c r="AD137" s="63">
        <v>32.728603544727299</v>
      </c>
      <c r="AE137" s="64">
        <v>26.657662082514701</v>
      </c>
    </row>
    <row r="138" spans="1:31" x14ac:dyDescent="0.3">
      <c r="A138" s="159"/>
      <c r="B138" s="6">
        <v>41579</v>
      </c>
      <c r="C138" s="66">
        <v>11.9601241910747</v>
      </c>
      <c r="D138" s="66">
        <v>16.0513688964155</v>
      </c>
      <c r="E138" s="66">
        <v>21.959195919591998</v>
      </c>
      <c r="F138" s="66">
        <v>20.904621435594901</v>
      </c>
      <c r="G138" s="67">
        <v>15.621010548948499</v>
      </c>
      <c r="I138" s="159"/>
      <c r="J138" s="6">
        <v>41579</v>
      </c>
      <c r="K138" s="66">
        <v>18.365365836846799</v>
      </c>
      <c r="L138" s="66">
        <v>25.283196699446901</v>
      </c>
      <c r="M138" s="66">
        <v>31.027612130119</v>
      </c>
      <c r="N138" s="66">
        <v>28.972472063232502</v>
      </c>
      <c r="O138" s="67">
        <v>23.601833428084099</v>
      </c>
      <c r="Q138" s="159"/>
      <c r="R138" s="6">
        <v>41579</v>
      </c>
      <c r="S138" s="66">
        <v>16.082871226124499</v>
      </c>
      <c r="T138" s="66">
        <v>20.9725339318158</v>
      </c>
      <c r="U138" s="66">
        <v>27.850144092219001</v>
      </c>
      <c r="V138" s="66">
        <v>26.3544106167057</v>
      </c>
      <c r="W138" s="67">
        <v>20.510827686993501</v>
      </c>
      <c r="Y138" s="159"/>
      <c r="Z138" s="6">
        <v>41579</v>
      </c>
      <c r="AA138" s="66">
        <v>24.563879968474701</v>
      </c>
      <c r="AB138" s="66">
        <v>33.280759772746499</v>
      </c>
      <c r="AC138" s="66">
        <v>39.752097844567501</v>
      </c>
      <c r="AD138" s="66">
        <v>36.477579686655901</v>
      </c>
      <c r="AE138" s="67">
        <v>31.039647754232199</v>
      </c>
    </row>
    <row r="139" spans="1:31" x14ac:dyDescent="0.3">
      <c r="A139" s="159"/>
      <c r="B139" s="6" t="s">
        <v>184</v>
      </c>
      <c r="C139" s="66">
        <v>25.683020665660901</v>
      </c>
      <c r="D139" s="66">
        <v>44.705689546857499</v>
      </c>
      <c r="E139" s="66">
        <v>47.0611577286761</v>
      </c>
      <c r="F139" s="66">
        <v>43.006946426872197</v>
      </c>
      <c r="G139" s="67">
        <v>36.399453896990401</v>
      </c>
      <c r="I139" s="159"/>
      <c r="J139" s="6" t="s">
        <v>184</v>
      </c>
      <c r="K139" s="66">
        <v>28.352975863195599</v>
      </c>
      <c r="L139" s="66">
        <v>47.017322110827003</v>
      </c>
      <c r="M139" s="66">
        <v>48.618679571655697</v>
      </c>
      <c r="N139" s="66">
        <v>43.836201043626701</v>
      </c>
      <c r="O139" s="67">
        <v>38.8864127088735</v>
      </c>
      <c r="Q139" s="159"/>
      <c r="R139" s="6" t="s">
        <v>184</v>
      </c>
      <c r="S139" s="66">
        <v>31.864854438080499</v>
      </c>
      <c r="T139" s="66">
        <v>50.792747882385797</v>
      </c>
      <c r="U139" s="66">
        <v>55.695825973784501</v>
      </c>
      <c r="V139" s="66">
        <v>49.2067689053411</v>
      </c>
      <c r="W139" s="67">
        <v>43.319988708394298</v>
      </c>
      <c r="Y139" s="159"/>
      <c r="Z139" s="6" t="s">
        <v>184</v>
      </c>
      <c r="AA139" s="66">
        <v>34.943983858238902</v>
      </c>
      <c r="AB139" s="66">
        <v>53.343833161353402</v>
      </c>
      <c r="AC139" s="66">
        <v>57.625423207140699</v>
      </c>
      <c r="AD139" s="66">
        <v>50.188781014023697</v>
      </c>
      <c r="AE139" s="67">
        <v>46.103319723060501</v>
      </c>
    </row>
    <row r="140" spans="1:31" x14ac:dyDescent="0.3">
      <c r="A140" s="159"/>
      <c r="B140" s="6" t="s">
        <v>185</v>
      </c>
      <c r="C140" s="66">
        <v>35.2118296412322</v>
      </c>
      <c r="D140" s="66">
        <v>60.633361558001702</v>
      </c>
      <c r="E140" s="66">
        <v>61.2391239123912</v>
      </c>
      <c r="F140" s="66">
        <v>55.390363815142599</v>
      </c>
      <c r="G140" s="67">
        <v>48.8531025111972</v>
      </c>
      <c r="I140" s="159"/>
      <c r="J140" s="6" t="s">
        <v>185</v>
      </c>
      <c r="K140" s="66">
        <v>36.6322266754092</v>
      </c>
      <c r="L140" s="66">
        <v>60.633361558001702</v>
      </c>
      <c r="M140" s="66">
        <v>61.2391239123912</v>
      </c>
      <c r="N140" s="66">
        <v>55.390363815142599</v>
      </c>
      <c r="O140" s="67">
        <v>49.720265035434203</v>
      </c>
      <c r="Q140" s="159"/>
      <c r="R140" s="6" t="s">
        <v>185</v>
      </c>
      <c r="S140" s="66">
        <v>43.252836553204503</v>
      </c>
      <c r="T140" s="66">
        <v>69.612055145880106</v>
      </c>
      <c r="U140" s="66">
        <v>69.894332372718495</v>
      </c>
      <c r="V140" s="66">
        <v>65.394223263075702</v>
      </c>
      <c r="W140" s="67">
        <v>57.905396446565902</v>
      </c>
      <c r="Y140" s="159"/>
      <c r="Z140" s="6" t="s">
        <v>185</v>
      </c>
      <c r="AA140" s="66">
        <v>44.897423246486603</v>
      </c>
      <c r="AB140" s="66">
        <v>69.612055145880106</v>
      </c>
      <c r="AC140" s="66">
        <v>69.894332372718495</v>
      </c>
      <c r="AD140" s="66">
        <v>65.394223263075702</v>
      </c>
      <c r="AE140" s="67">
        <v>58.837259432405297</v>
      </c>
    </row>
    <row r="141" spans="1:31" x14ac:dyDescent="0.3">
      <c r="A141" s="159"/>
      <c r="B141" s="6" t="s">
        <v>186</v>
      </c>
      <c r="C141" s="66">
        <v>42.937533762391503</v>
      </c>
      <c r="D141" s="66">
        <v>69.693261588047307</v>
      </c>
      <c r="E141" s="66">
        <v>70.191535282560494</v>
      </c>
      <c r="F141" s="66">
        <v>69.211152345608497</v>
      </c>
      <c r="G141" s="67">
        <v>57.642493330099398</v>
      </c>
      <c r="I141" s="159"/>
      <c r="J141" s="6" t="s">
        <v>186</v>
      </c>
      <c r="K141" s="66">
        <v>44.820452304842703</v>
      </c>
      <c r="L141" s="66">
        <v>69.932795404214303</v>
      </c>
      <c r="M141" s="66">
        <v>70.191535282560494</v>
      </c>
      <c r="N141" s="66">
        <v>69.211152345608497</v>
      </c>
      <c r="O141" s="67">
        <v>58.818967793030602</v>
      </c>
      <c r="Q141" s="159"/>
      <c r="R141" s="6" t="s">
        <v>186</v>
      </c>
      <c r="S141" s="66">
        <v>50.511910274219296</v>
      </c>
      <c r="T141" s="66">
        <v>77.309724994570203</v>
      </c>
      <c r="U141" s="66">
        <v>73.914660221251296</v>
      </c>
      <c r="V141" s="66">
        <v>73.415426456145696</v>
      </c>
      <c r="W141" s="67">
        <v>64.748392208480993</v>
      </c>
      <c r="Y141" s="159"/>
      <c r="Z141" s="6" t="s">
        <v>186</v>
      </c>
      <c r="AA141" s="66">
        <v>52.686210174480998</v>
      </c>
      <c r="AB141" s="66">
        <v>77.568852084760195</v>
      </c>
      <c r="AC141" s="66">
        <v>73.914660221251296</v>
      </c>
      <c r="AD141" s="66">
        <v>73.415426456145696</v>
      </c>
      <c r="AE141" s="67">
        <v>66.000475463169494</v>
      </c>
    </row>
    <row r="142" spans="1:31" x14ac:dyDescent="0.3">
      <c r="A142" s="159"/>
      <c r="B142" s="6" t="s">
        <v>187</v>
      </c>
      <c r="C142" s="66">
        <v>47.196386811146603</v>
      </c>
      <c r="D142" s="66">
        <v>72.060309742973402</v>
      </c>
      <c r="E142" s="66">
        <v>66.229203565517906</v>
      </c>
      <c r="F142" s="66">
        <v>66.312684365781706</v>
      </c>
      <c r="G142" s="67">
        <v>59.348829094292803</v>
      </c>
      <c r="I142" s="159"/>
      <c r="J142" s="6" t="s">
        <v>187</v>
      </c>
      <c r="K142" s="66">
        <v>49.013173750384702</v>
      </c>
      <c r="L142" s="66">
        <v>72.060309742973402</v>
      </c>
      <c r="M142" s="66">
        <v>66.229203565517807</v>
      </c>
      <c r="N142" s="66">
        <v>66.312684365781706</v>
      </c>
      <c r="O142" s="67">
        <v>60.361207046692101</v>
      </c>
      <c r="Q142" s="159"/>
      <c r="R142" s="6" t="s">
        <v>187</v>
      </c>
      <c r="S142" s="66">
        <v>52.933284457478003</v>
      </c>
      <c r="T142" s="66">
        <v>77.636546039363296</v>
      </c>
      <c r="U142" s="66">
        <v>70.1403737101422</v>
      </c>
      <c r="V142" s="66">
        <v>68.980886907909706</v>
      </c>
      <c r="W142" s="67">
        <v>64.865261626051606</v>
      </c>
      <c r="Y142" s="159"/>
      <c r="Z142" s="6" t="s">
        <v>187</v>
      </c>
      <c r="AA142" s="66">
        <v>54.953343583030197</v>
      </c>
      <c r="AB142" s="66">
        <v>77.636546039363296</v>
      </c>
      <c r="AC142" s="66">
        <v>70.1403737101422</v>
      </c>
      <c r="AD142" s="66">
        <v>68.980886907909706</v>
      </c>
      <c r="AE142" s="67">
        <v>65.9200736863272</v>
      </c>
    </row>
    <row r="143" spans="1:31" x14ac:dyDescent="0.3">
      <c r="A143" s="159"/>
      <c r="B143" s="6" t="s">
        <v>188</v>
      </c>
      <c r="C143" s="66">
        <v>34.938749907755899</v>
      </c>
      <c r="D143" s="66">
        <v>59.198983911939003</v>
      </c>
      <c r="E143" s="66">
        <v>56.698669866986698</v>
      </c>
      <c r="F143" s="66">
        <v>50.139626352015704</v>
      </c>
      <c r="G143" s="67">
        <v>47.036109580808301</v>
      </c>
      <c r="I143" s="159"/>
      <c r="J143" s="6" t="s">
        <v>188</v>
      </c>
      <c r="K143" s="66">
        <v>36.855072238136799</v>
      </c>
      <c r="L143" s="66">
        <v>60.604361946810599</v>
      </c>
      <c r="M143" s="66">
        <v>56.698669866986698</v>
      </c>
      <c r="N143" s="66">
        <v>54.830107526881697</v>
      </c>
      <c r="O143" s="67">
        <v>48.876071193144398</v>
      </c>
      <c r="Q143" s="159"/>
      <c r="R143" s="6" t="s">
        <v>188</v>
      </c>
      <c r="S143" s="66">
        <v>42.906430087958803</v>
      </c>
      <c r="T143" s="66">
        <v>68.701506893235006</v>
      </c>
      <c r="U143" s="66">
        <v>68.265129682997099</v>
      </c>
      <c r="V143" s="66">
        <v>57.580015612802498</v>
      </c>
      <c r="W143" s="67">
        <v>56.463776722090302</v>
      </c>
      <c r="Y143" s="159"/>
      <c r="Z143" s="6" t="s">
        <v>188</v>
      </c>
      <c r="AA143" s="66">
        <v>45.225307309899499</v>
      </c>
      <c r="AB143" s="66">
        <v>70.246525045895595</v>
      </c>
      <c r="AC143" s="66">
        <v>68.265129682997099</v>
      </c>
      <c r="AD143" s="66">
        <v>63.367697594501699</v>
      </c>
      <c r="AE143" s="67">
        <v>58.622071516646102</v>
      </c>
    </row>
    <row r="144" spans="1:31" x14ac:dyDescent="0.3">
      <c r="A144" s="159"/>
      <c r="B144" s="6" t="s">
        <v>189</v>
      </c>
      <c r="C144" s="66">
        <v>28.6043086642856</v>
      </c>
      <c r="D144" s="66">
        <v>51.046953101526903</v>
      </c>
      <c r="E144" s="66">
        <v>48.016414544680302</v>
      </c>
      <c r="F144" s="66">
        <v>49.953373299077001</v>
      </c>
      <c r="G144" s="67">
        <v>40.274276608750199</v>
      </c>
      <c r="I144" s="159"/>
      <c r="J144" s="6" t="s">
        <v>189</v>
      </c>
      <c r="K144" s="66">
        <v>30.710853773116501</v>
      </c>
      <c r="L144" s="66">
        <v>51.420553033429599</v>
      </c>
      <c r="M144" s="66">
        <v>48.016414544680302</v>
      </c>
      <c r="N144" s="66">
        <v>49.953373299077001</v>
      </c>
      <c r="O144" s="67">
        <v>41.659173299478297</v>
      </c>
      <c r="Q144" s="159"/>
      <c r="R144" s="6" t="s">
        <v>189</v>
      </c>
      <c r="S144" s="66">
        <v>34.7887107738865</v>
      </c>
      <c r="T144" s="66">
        <v>57.667366504979903</v>
      </c>
      <c r="U144" s="66">
        <v>56.407920423909999</v>
      </c>
      <c r="V144" s="66">
        <v>55.5866132809549</v>
      </c>
      <c r="W144" s="67">
        <v>47.300247648613102</v>
      </c>
      <c r="Y144" s="159"/>
      <c r="Z144" s="6" t="s">
        <v>189</v>
      </c>
      <c r="AA144" s="66">
        <v>37.142656458523597</v>
      </c>
      <c r="AB144" s="66">
        <v>58.064919241463301</v>
      </c>
      <c r="AC144" s="66">
        <v>56.407920423909999</v>
      </c>
      <c r="AD144" s="66">
        <v>55.5866132809549</v>
      </c>
      <c r="AE144" s="67">
        <v>48.750242264773199</v>
      </c>
    </row>
    <row r="145" spans="1:31" x14ac:dyDescent="0.3">
      <c r="A145" s="159"/>
      <c r="B145" s="6">
        <v>41365</v>
      </c>
      <c r="C145" s="66">
        <v>22.898937155130898</v>
      </c>
      <c r="D145" s="66">
        <v>40.428289659058898</v>
      </c>
      <c r="E145" s="66">
        <v>40.695069506950702</v>
      </c>
      <c r="F145" s="66">
        <v>35.972468043264499</v>
      </c>
      <c r="G145" s="67">
        <v>32.182945580960002</v>
      </c>
      <c r="I145" s="159"/>
      <c r="J145" s="6">
        <v>41365</v>
      </c>
      <c r="K145" s="66">
        <v>26.075442258629099</v>
      </c>
      <c r="L145" s="66">
        <v>41.031800503317299</v>
      </c>
      <c r="M145" s="66">
        <v>40.695069506950702</v>
      </c>
      <c r="N145" s="66">
        <v>35.972468043264499</v>
      </c>
      <c r="O145" s="67">
        <v>34.213196165702797</v>
      </c>
      <c r="Q145" s="159"/>
      <c r="R145" s="6">
        <v>41365</v>
      </c>
      <c r="S145" s="66">
        <v>28.642031630170301</v>
      </c>
      <c r="T145" s="66">
        <v>46.270806658130603</v>
      </c>
      <c r="U145" s="66">
        <v>47.581171950048002</v>
      </c>
      <c r="V145" s="66">
        <v>41.319281811085098</v>
      </c>
      <c r="W145" s="67">
        <v>38.422963916674902</v>
      </c>
      <c r="Y145" s="159"/>
      <c r="Z145" s="6">
        <v>41365</v>
      </c>
      <c r="AA145" s="66">
        <v>32.417965421984299</v>
      </c>
      <c r="AB145" s="66">
        <v>46.947060734004502</v>
      </c>
      <c r="AC145" s="66">
        <v>47.581171950048002</v>
      </c>
      <c r="AD145" s="66">
        <v>41.319281811085098</v>
      </c>
      <c r="AE145" s="67">
        <v>40.660492382293199</v>
      </c>
    </row>
    <row r="146" spans="1:31" x14ac:dyDescent="0.3">
      <c r="A146" s="159"/>
      <c r="B146" s="6">
        <v>41334</v>
      </c>
      <c r="C146" s="66">
        <v>17.148493735003999</v>
      </c>
      <c r="D146" s="66">
        <v>26.381320836966001</v>
      </c>
      <c r="E146" s="66">
        <v>28.7263211567879</v>
      </c>
      <c r="F146" s="66">
        <v>27.665810257874199</v>
      </c>
      <c r="G146" s="67">
        <v>22.701836213431399</v>
      </c>
      <c r="I146" s="159"/>
      <c r="J146" s="6">
        <v>41334</v>
      </c>
      <c r="K146" s="66">
        <v>21.832079032279999</v>
      </c>
      <c r="L146" s="66">
        <v>30.656957416495199</v>
      </c>
      <c r="M146" s="66">
        <v>35.384670079636003</v>
      </c>
      <c r="N146" s="66">
        <v>29.823769566912201</v>
      </c>
      <c r="O146" s="67">
        <v>27.548264244909898</v>
      </c>
      <c r="Q146" s="159"/>
      <c r="R146" s="6">
        <v>41334</v>
      </c>
      <c r="S146" s="66">
        <v>22.007947639083699</v>
      </c>
      <c r="T146" s="66">
        <v>31.466303776327599</v>
      </c>
      <c r="U146" s="66">
        <v>35.585543950457499</v>
      </c>
      <c r="V146" s="66">
        <v>33.070182065422699</v>
      </c>
      <c r="W146" s="67">
        <v>28.192416302024998</v>
      </c>
      <c r="Y146" s="159"/>
      <c r="Z146" s="6">
        <v>41334</v>
      </c>
      <c r="AA146" s="66">
        <v>27.886226270143201</v>
      </c>
      <c r="AB146" s="66">
        <v>36.488618974751297</v>
      </c>
      <c r="AC146" s="66">
        <v>44.019116873613697</v>
      </c>
      <c r="AD146" s="66">
        <v>35.661914460285097</v>
      </c>
      <c r="AE146" s="67">
        <v>34.102274126046296</v>
      </c>
    </row>
    <row r="147" spans="1:31" x14ac:dyDescent="0.3">
      <c r="A147" s="159"/>
      <c r="B147" s="6">
        <v>41306</v>
      </c>
      <c r="C147" s="69">
        <v>10.0521132147638</v>
      </c>
      <c r="D147" s="69">
        <v>12.5349903474903</v>
      </c>
      <c r="E147" s="69">
        <v>13.7648587618764</v>
      </c>
      <c r="F147" s="69">
        <v>12.905604719764</v>
      </c>
      <c r="G147" s="70">
        <v>11.656775895186501</v>
      </c>
      <c r="I147" s="159"/>
      <c r="J147" s="6">
        <v>41306</v>
      </c>
      <c r="K147" s="69">
        <v>16.4706035957227</v>
      </c>
      <c r="L147" s="69">
        <v>23.295550099223</v>
      </c>
      <c r="M147" s="69">
        <v>26.181118314424602</v>
      </c>
      <c r="N147" s="69">
        <v>25.9489916963227</v>
      </c>
      <c r="O147" s="70">
        <v>20.630496069309501</v>
      </c>
      <c r="Q147" s="159"/>
      <c r="R147" s="6">
        <v>41306</v>
      </c>
      <c r="S147" s="69">
        <v>13.4002226004976</v>
      </c>
      <c r="T147" s="69">
        <v>16.731726247546</v>
      </c>
      <c r="U147" s="69">
        <v>17.981989357347501</v>
      </c>
      <c r="V147" s="69">
        <v>15.879056540649</v>
      </c>
      <c r="W147" s="70">
        <v>15.4351395730706</v>
      </c>
      <c r="Y147" s="159"/>
      <c r="Z147" s="6">
        <v>41306</v>
      </c>
      <c r="AA147" s="69">
        <v>21.897985930938599</v>
      </c>
      <c r="AB147" s="69">
        <v>31.936123396004401</v>
      </c>
      <c r="AC147" s="69">
        <v>34.928838355728701</v>
      </c>
      <c r="AD147" s="69">
        <v>31.982816711590299</v>
      </c>
      <c r="AE147" s="70">
        <v>27.657402299287899</v>
      </c>
    </row>
    <row r="148" spans="1:31" ht="15" thickBot="1" x14ac:dyDescent="0.35">
      <c r="A148" s="160"/>
      <c r="B148" s="7" t="s">
        <v>190</v>
      </c>
      <c r="C148" s="72">
        <v>9.0810487871664805</v>
      </c>
      <c r="D148" s="72">
        <v>11.956533718328799</v>
      </c>
      <c r="E148" s="72">
        <v>14.2000904341803</v>
      </c>
      <c r="F148" s="72">
        <v>12.70530021886</v>
      </c>
      <c r="G148" s="73">
        <v>11.090779003267301</v>
      </c>
      <c r="I148" s="160"/>
      <c r="J148" s="7" t="s">
        <v>190</v>
      </c>
      <c r="K148" s="72">
        <v>16.110227874933798</v>
      </c>
      <c r="L148" s="72">
        <v>24.221924536726899</v>
      </c>
      <c r="M148" s="72">
        <v>22.5819283375662</v>
      </c>
      <c r="N148" s="72">
        <v>23.484715235515502</v>
      </c>
      <c r="O148" s="73">
        <v>20.086171342324899</v>
      </c>
      <c r="Q148" s="160"/>
      <c r="R148" s="7" t="s">
        <v>190</v>
      </c>
      <c r="S148" s="72">
        <v>12.165315289039301</v>
      </c>
      <c r="T148" s="72">
        <v>15.285888267807501</v>
      </c>
      <c r="U148" s="72">
        <v>17.892596358258601</v>
      </c>
      <c r="V148" s="72">
        <v>15.853290020397401</v>
      </c>
      <c r="W148" s="73">
        <v>14.4192464832272</v>
      </c>
      <c r="Y148" s="160"/>
      <c r="Z148" s="7" t="s">
        <v>190</v>
      </c>
      <c r="AA148" s="72">
        <v>21.791489250542</v>
      </c>
      <c r="AB148" s="72">
        <v>31.428571428571399</v>
      </c>
      <c r="AC148" s="72">
        <v>28.6819178569312</v>
      </c>
      <c r="AD148" s="72">
        <v>29.304566401340601</v>
      </c>
      <c r="AE148" s="73">
        <v>26.404248489976901</v>
      </c>
    </row>
    <row r="149" spans="1:31" ht="15" thickBot="1" x14ac:dyDescent="0.35">
      <c r="A149" s="158">
        <v>2012</v>
      </c>
      <c r="B149" s="59" t="s">
        <v>60</v>
      </c>
      <c r="C149" s="60">
        <v>24.968790309191501</v>
      </c>
      <c r="D149" s="60">
        <v>38.577863559566403</v>
      </c>
      <c r="E149" s="60">
        <v>39.1930731982455</v>
      </c>
      <c r="F149" s="60">
        <v>38.3851921306441</v>
      </c>
      <c r="G149" s="60">
        <v>31.6274874770153</v>
      </c>
      <c r="I149" s="158">
        <v>2012</v>
      </c>
      <c r="J149" s="59" t="s">
        <v>60</v>
      </c>
      <c r="K149" s="60">
        <v>31.373716510935701</v>
      </c>
      <c r="L149" s="60">
        <v>46.900003249363799</v>
      </c>
      <c r="M149" s="60">
        <v>45.487113214886499</v>
      </c>
      <c r="N149" s="60">
        <v>44.189861981845297</v>
      </c>
      <c r="O149" s="60">
        <v>38.628847499705699</v>
      </c>
      <c r="Q149" s="158">
        <v>2012</v>
      </c>
      <c r="R149" s="59" t="s">
        <v>60</v>
      </c>
      <c r="S149" s="60">
        <v>29.906995670114899</v>
      </c>
      <c r="T149" s="60">
        <v>44.294523507999401</v>
      </c>
      <c r="U149" s="60">
        <v>45.695704037779599</v>
      </c>
      <c r="V149" s="60">
        <v>45.071713577051703</v>
      </c>
      <c r="W149" s="60">
        <v>37.377955869645298</v>
      </c>
      <c r="Y149" s="158">
        <v>2012</v>
      </c>
      <c r="Z149" s="59" t="s">
        <v>60</v>
      </c>
      <c r="AA149" s="60">
        <v>37.3662754536359</v>
      </c>
      <c r="AB149" s="60">
        <v>54.2597223703739</v>
      </c>
      <c r="AC149" s="60">
        <v>53.214235422621201</v>
      </c>
      <c r="AD149" s="60">
        <v>51.8277111468485</v>
      </c>
      <c r="AE149" s="60">
        <v>45.601734965146498</v>
      </c>
    </row>
    <row r="150" spans="1:31" x14ac:dyDescent="0.3">
      <c r="A150" s="159"/>
      <c r="B150" s="62" t="s">
        <v>191</v>
      </c>
      <c r="C150" s="63">
        <v>9.7219435107610508</v>
      </c>
      <c r="D150" s="63">
        <v>13.2015858410911</v>
      </c>
      <c r="E150" s="63">
        <v>17.437225786371901</v>
      </c>
      <c r="F150" s="63">
        <v>16.296325454151798</v>
      </c>
      <c r="G150" s="64">
        <v>12.3417721518987</v>
      </c>
      <c r="I150" s="159"/>
      <c r="J150" s="62" t="s">
        <v>191</v>
      </c>
      <c r="K150" s="63">
        <v>15.952132284469201</v>
      </c>
      <c r="L150" s="63">
        <v>24.523677860446401</v>
      </c>
      <c r="M150" s="63">
        <v>25.415593537813201</v>
      </c>
      <c r="N150" s="63">
        <v>24.846211552888199</v>
      </c>
      <c r="O150" s="64">
        <v>20.278861974770901</v>
      </c>
      <c r="Q150" s="159"/>
      <c r="R150" s="62" t="s">
        <v>191</v>
      </c>
      <c r="S150" s="63">
        <v>12.8239708034796</v>
      </c>
      <c r="T150" s="63">
        <v>16.299350740821399</v>
      </c>
      <c r="U150" s="63">
        <v>22.247535177562899</v>
      </c>
      <c r="V150" s="63">
        <v>20.1202843083652</v>
      </c>
      <c r="W150" s="64">
        <v>15.8665373399021</v>
      </c>
      <c r="Y150" s="159"/>
      <c r="Z150" s="62" t="s">
        <v>191</v>
      </c>
      <c r="AA150" s="63">
        <v>20.995793306963002</v>
      </c>
      <c r="AB150" s="63">
        <v>31.4062230118193</v>
      </c>
      <c r="AC150" s="63">
        <v>32.642341507261001</v>
      </c>
      <c r="AD150" s="63">
        <v>30.272048886538599</v>
      </c>
      <c r="AE150" s="64">
        <v>26.265307960934599</v>
      </c>
    </row>
    <row r="151" spans="1:31" x14ac:dyDescent="0.3">
      <c r="A151" s="159"/>
      <c r="B151" s="65">
        <v>41214</v>
      </c>
      <c r="C151" s="66">
        <v>10.7260378802372</v>
      </c>
      <c r="D151" s="66">
        <v>18.148458796393399</v>
      </c>
      <c r="E151" s="66">
        <v>21.713870733478601</v>
      </c>
      <c r="F151" s="66">
        <v>19.773377337733798</v>
      </c>
      <c r="G151" s="67">
        <v>14.9568108532571</v>
      </c>
      <c r="I151" s="159"/>
      <c r="J151" s="65">
        <v>41214</v>
      </c>
      <c r="K151" s="66">
        <v>16.4894633902443</v>
      </c>
      <c r="L151" s="66">
        <v>27.358361343209701</v>
      </c>
      <c r="M151" s="66">
        <v>29.114734030714398</v>
      </c>
      <c r="N151" s="66">
        <v>28.213097256231599</v>
      </c>
      <c r="O151" s="67">
        <v>22.232846229498399</v>
      </c>
      <c r="Q151" s="159"/>
      <c r="R151" s="65">
        <v>41214</v>
      </c>
      <c r="S151" s="66">
        <v>14.280325203252</v>
      </c>
      <c r="T151" s="66">
        <v>23.9695767195767</v>
      </c>
      <c r="U151" s="66">
        <v>28.011869436201799</v>
      </c>
      <c r="V151" s="66">
        <v>25.885689354275701</v>
      </c>
      <c r="W151" s="67">
        <v>19.869889703454199</v>
      </c>
      <c r="Y151" s="159"/>
      <c r="Z151" s="65">
        <v>41214</v>
      </c>
      <c r="AA151" s="66">
        <v>21.7560617921303</v>
      </c>
      <c r="AB151" s="66">
        <v>36.761812021990998</v>
      </c>
      <c r="AC151" s="66">
        <v>37.537776363925602</v>
      </c>
      <c r="AD151" s="66">
        <v>36.510769230769199</v>
      </c>
      <c r="AE151" s="67">
        <v>29.468518591074702</v>
      </c>
    </row>
    <row r="152" spans="1:31" x14ac:dyDescent="0.3">
      <c r="A152" s="159"/>
      <c r="B152" s="65" t="s">
        <v>192</v>
      </c>
      <c r="C152" s="66">
        <v>28.916611303855699</v>
      </c>
      <c r="D152" s="66">
        <v>45.1270089870874</v>
      </c>
      <c r="E152" s="66">
        <v>45.857052498418703</v>
      </c>
      <c r="F152" s="66">
        <v>38.195988899604401</v>
      </c>
      <c r="G152" s="67">
        <v>36.237344007534702</v>
      </c>
      <c r="I152" s="159"/>
      <c r="J152" s="65" t="s">
        <v>192</v>
      </c>
      <c r="K152" s="66">
        <v>31.765488953235</v>
      </c>
      <c r="L152" s="66">
        <v>47.570290799841302</v>
      </c>
      <c r="M152" s="66">
        <v>47.619295849536599</v>
      </c>
      <c r="N152" s="66">
        <v>38.304549491759602</v>
      </c>
      <c r="O152" s="67">
        <v>38.759832030962201</v>
      </c>
      <c r="Q152" s="159"/>
      <c r="R152" s="65" t="s">
        <v>192</v>
      </c>
      <c r="S152" s="66">
        <v>35.216046866081697</v>
      </c>
      <c r="T152" s="66">
        <v>50.751415664566998</v>
      </c>
      <c r="U152" s="66">
        <v>52.240834689384499</v>
      </c>
      <c r="V152" s="66">
        <v>44.669218151995601</v>
      </c>
      <c r="W152" s="67">
        <v>42.663023690950702</v>
      </c>
      <c r="Y152" s="159"/>
      <c r="Z152" s="65" t="s">
        <v>192</v>
      </c>
      <c r="AA152" s="66">
        <v>38.630530958229301</v>
      </c>
      <c r="AB152" s="66">
        <v>53.436679350447498</v>
      </c>
      <c r="AC152" s="66">
        <v>54.226779539763903</v>
      </c>
      <c r="AD152" s="66">
        <v>44.809214134607899</v>
      </c>
      <c r="AE152" s="67">
        <v>45.552269078002197</v>
      </c>
    </row>
    <row r="153" spans="1:31" x14ac:dyDescent="0.3">
      <c r="A153" s="159"/>
      <c r="B153" s="65" t="s">
        <v>193</v>
      </c>
      <c r="C153" s="66">
        <v>35.607592521938201</v>
      </c>
      <c r="D153" s="66">
        <v>56.6749585406302</v>
      </c>
      <c r="E153" s="66">
        <v>56.224712107065102</v>
      </c>
      <c r="F153" s="66">
        <v>55.8104535285743</v>
      </c>
      <c r="G153" s="67">
        <v>45.577050264550302</v>
      </c>
      <c r="I153" s="159"/>
      <c r="J153" s="65" t="s">
        <v>193</v>
      </c>
      <c r="K153" s="66">
        <v>37.314208606127202</v>
      </c>
      <c r="L153" s="66">
        <v>57.158786020418802</v>
      </c>
      <c r="M153" s="66">
        <v>56.224712107065102</v>
      </c>
      <c r="N153" s="66">
        <v>55.8104535285743</v>
      </c>
      <c r="O153" s="67">
        <v>46.784568645089003</v>
      </c>
      <c r="Q153" s="159"/>
      <c r="R153" s="65" t="s">
        <v>193</v>
      </c>
      <c r="S153" s="66">
        <v>43.363813229572003</v>
      </c>
      <c r="T153" s="66">
        <v>65.409964692036098</v>
      </c>
      <c r="U153" s="66">
        <v>65.701285855588495</v>
      </c>
      <c r="V153" s="66">
        <v>67.352703793381806</v>
      </c>
      <c r="W153" s="67">
        <v>54.5058823529412</v>
      </c>
      <c r="Y153" s="159"/>
      <c r="Z153" s="65" t="s">
        <v>193</v>
      </c>
      <c r="AA153" s="66">
        <v>45.348316740363003</v>
      </c>
      <c r="AB153" s="66">
        <v>65.939411516557698</v>
      </c>
      <c r="AC153" s="66">
        <v>65.701285855588495</v>
      </c>
      <c r="AD153" s="66">
        <v>67.352703793381806</v>
      </c>
      <c r="AE153" s="67">
        <v>55.8495569887288</v>
      </c>
    </row>
    <row r="154" spans="1:31" x14ac:dyDescent="0.3">
      <c r="A154" s="159"/>
      <c r="B154" s="65" t="s">
        <v>194</v>
      </c>
      <c r="C154" s="66">
        <v>42.7842832241464</v>
      </c>
      <c r="D154" s="66">
        <v>62.679880169047202</v>
      </c>
      <c r="E154" s="66">
        <v>62.583456321596699</v>
      </c>
      <c r="F154" s="66">
        <v>66.106398472711504</v>
      </c>
      <c r="G154" s="67">
        <v>52.592208739378101</v>
      </c>
      <c r="I154" s="159"/>
      <c r="J154" s="65" t="s">
        <v>194</v>
      </c>
      <c r="K154" s="66">
        <v>45.379992630683098</v>
      </c>
      <c r="L154" s="66">
        <v>63.517899858373298</v>
      </c>
      <c r="M154" s="66">
        <v>62.583456321596699</v>
      </c>
      <c r="N154" s="66">
        <v>66.106398472711504</v>
      </c>
      <c r="O154" s="67">
        <v>54.382132107300002</v>
      </c>
      <c r="Q154" s="159"/>
      <c r="R154" s="65" t="s">
        <v>194</v>
      </c>
      <c r="S154" s="66">
        <v>49.394024891062401</v>
      </c>
      <c r="T154" s="66">
        <v>69.404787496364506</v>
      </c>
      <c r="U154" s="66">
        <v>70.544653967646198</v>
      </c>
      <c r="V154" s="66">
        <v>72.256502382254197</v>
      </c>
      <c r="W154" s="67">
        <v>59.736992639459999</v>
      </c>
      <c r="Y154" s="159"/>
      <c r="Z154" s="65" t="s">
        <v>194</v>
      </c>
      <c r="AA154" s="66">
        <v>52.430835169077</v>
      </c>
      <c r="AB154" s="66">
        <v>70.290968700373995</v>
      </c>
      <c r="AC154" s="66">
        <v>70.544653967646198</v>
      </c>
      <c r="AD154" s="66">
        <v>72.256502382254197</v>
      </c>
      <c r="AE154" s="67">
        <v>61.733870704352299</v>
      </c>
    </row>
    <row r="155" spans="1:31" x14ac:dyDescent="0.3">
      <c r="A155" s="159"/>
      <c r="B155" s="65" t="s">
        <v>195</v>
      </c>
      <c r="C155" s="66">
        <v>46.771280787120098</v>
      </c>
      <c r="D155" s="66">
        <v>67.816099633856297</v>
      </c>
      <c r="E155" s="66">
        <v>63.849482445307899</v>
      </c>
      <c r="F155" s="66">
        <v>69.162943572988993</v>
      </c>
      <c r="G155" s="67">
        <v>56.334004544648899</v>
      </c>
      <c r="I155" s="159"/>
      <c r="J155" s="65" t="s">
        <v>195</v>
      </c>
      <c r="K155" s="66">
        <v>49.4140093551188</v>
      </c>
      <c r="L155" s="66">
        <v>68.405693566431694</v>
      </c>
      <c r="M155" s="66">
        <v>63.849482445307899</v>
      </c>
      <c r="N155" s="66">
        <v>69.162943572988993</v>
      </c>
      <c r="O155" s="67">
        <v>58.071137682757801</v>
      </c>
      <c r="Q155" s="159"/>
      <c r="R155" s="65" t="s">
        <v>195</v>
      </c>
      <c r="S155" s="66">
        <v>52.4102865576805</v>
      </c>
      <c r="T155" s="66">
        <v>72.652034924124706</v>
      </c>
      <c r="U155" s="66">
        <v>67.741935483871003</v>
      </c>
      <c r="V155" s="66">
        <v>75.048816683589806</v>
      </c>
      <c r="W155" s="67">
        <v>61.822381832985201</v>
      </c>
      <c r="Y155" s="159"/>
      <c r="Z155" s="65" t="s">
        <v>195</v>
      </c>
      <c r="AA155" s="66">
        <v>55.432963572982999</v>
      </c>
      <c r="AB155" s="66">
        <v>73.248999974521595</v>
      </c>
      <c r="AC155" s="66">
        <v>67.741935483871003</v>
      </c>
      <c r="AD155" s="66">
        <v>75.048816683589806</v>
      </c>
      <c r="AE155" s="67">
        <v>63.704888819516299</v>
      </c>
    </row>
    <row r="156" spans="1:31" x14ac:dyDescent="0.3">
      <c r="A156" s="159"/>
      <c r="B156" s="65" t="s">
        <v>196</v>
      </c>
      <c r="C156" s="66">
        <v>30.390521327014199</v>
      </c>
      <c r="D156" s="66">
        <v>53.414802540734598</v>
      </c>
      <c r="E156" s="66">
        <v>50.665006743438099</v>
      </c>
      <c r="F156" s="66">
        <v>51.799877974374603</v>
      </c>
      <c r="G156" s="67">
        <v>40.840006590871603</v>
      </c>
      <c r="I156" s="159"/>
      <c r="J156" s="65" t="s">
        <v>196</v>
      </c>
      <c r="K156" s="66">
        <v>34.584352078239597</v>
      </c>
      <c r="L156" s="66">
        <v>53.973768661922698</v>
      </c>
      <c r="M156" s="66">
        <v>51.472417209469</v>
      </c>
      <c r="N156" s="66">
        <v>51.799877974374603</v>
      </c>
      <c r="O156" s="67">
        <v>43.829265014818503</v>
      </c>
      <c r="Q156" s="159"/>
      <c r="R156" s="65" t="s">
        <v>196</v>
      </c>
      <c r="S156" s="66">
        <v>36.0261362173297</v>
      </c>
      <c r="T156" s="66">
        <v>60.451756103930002</v>
      </c>
      <c r="U156" s="66">
        <v>58.526211671612302</v>
      </c>
      <c r="V156" s="66">
        <v>60.387409200968499</v>
      </c>
      <c r="W156" s="67">
        <v>47.781032350452399</v>
      </c>
      <c r="Y156" s="159"/>
      <c r="Z156" s="65" t="s">
        <v>196</v>
      </c>
      <c r="AA156" s="66">
        <v>40.721390681733801</v>
      </c>
      <c r="AB156" s="66">
        <v>61.049578059071699</v>
      </c>
      <c r="AC156" s="66">
        <v>59.4147889303932</v>
      </c>
      <c r="AD156" s="66">
        <v>60.387409200968499</v>
      </c>
      <c r="AE156" s="67">
        <v>51.0041932581303</v>
      </c>
    </row>
    <row r="157" spans="1:31" x14ac:dyDescent="0.3">
      <c r="A157" s="159"/>
      <c r="B157" s="65" t="s">
        <v>197</v>
      </c>
      <c r="C157" s="66">
        <v>27.391101393017699</v>
      </c>
      <c r="D157" s="66">
        <v>48.303405241098602</v>
      </c>
      <c r="E157" s="66">
        <v>46.809445471916</v>
      </c>
      <c r="F157" s="66">
        <v>46.554744238225503</v>
      </c>
      <c r="G157" s="67">
        <v>37.007783111897901</v>
      </c>
      <c r="I157" s="159"/>
      <c r="J157" s="65" t="s">
        <v>197</v>
      </c>
      <c r="K157" s="66">
        <v>31.217777528884302</v>
      </c>
      <c r="L157" s="66">
        <v>48.7077870346616</v>
      </c>
      <c r="M157" s="66">
        <v>46.809445471916</v>
      </c>
      <c r="N157" s="66">
        <v>46.554744238225503</v>
      </c>
      <c r="O157" s="67">
        <v>39.6224568800504</v>
      </c>
      <c r="Q157" s="159"/>
      <c r="R157" s="65" t="s">
        <v>197</v>
      </c>
      <c r="S157" s="66">
        <v>33.044022402302801</v>
      </c>
      <c r="T157" s="66">
        <v>56.393376209044398</v>
      </c>
      <c r="U157" s="66">
        <v>55.150193704129101</v>
      </c>
      <c r="V157" s="66">
        <v>54.948059048660497</v>
      </c>
      <c r="W157" s="67">
        <v>44.257139780723698</v>
      </c>
      <c r="Y157" s="159"/>
      <c r="Z157" s="65" t="s">
        <v>197</v>
      </c>
      <c r="AA157" s="66">
        <v>37.2797356828194</v>
      </c>
      <c r="AB157" s="66">
        <v>56.839526337280503</v>
      </c>
      <c r="AC157" s="66">
        <v>55.150193704129101</v>
      </c>
      <c r="AD157" s="66">
        <v>54.948059048660497</v>
      </c>
      <c r="AE157" s="67">
        <v>47.0552781416147</v>
      </c>
    </row>
    <row r="158" spans="1:31" x14ac:dyDescent="0.3">
      <c r="A158" s="159"/>
      <c r="B158" s="65">
        <v>41000</v>
      </c>
      <c r="C158" s="66">
        <v>27.775414429926698</v>
      </c>
      <c r="D158" s="66">
        <v>44.736405147364103</v>
      </c>
      <c r="E158" s="66">
        <v>42.088888888888903</v>
      </c>
      <c r="F158" s="66">
        <v>39.515965019320703</v>
      </c>
      <c r="G158" s="67">
        <v>35.272758384668002</v>
      </c>
      <c r="I158" s="159"/>
      <c r="J158" s="65">
        <v>41000</v>
      </c>
      <c r="K158" s="66">
        <v>30.706868622020501</v>
      </c>
      <c r="L158" s="66">
        <v>45.1840567962658</v>
      </c>
      <c r="M158" s="66">
        <v>42.225619466208002</v>
      </c>
      <c r="N158" s="66">
        <v>39.515965019320703</v>
      </c>
      <c r="O158" s="67">
        <v>37.182396380861</v>
      </c>
      <c r="Q158" s="159"/>
      <c r="R158" s="65">
        <v>41000</v>
      </c>
      <c r="S158" s="66">
        <v>33.127816468660399</v>
      </c>
      <c r="T158" s="66">
        <v>51.074045002616401</v>
      </c>
      <c r="U158" s="66">
        <v>48.937285743093398</v>
      </c>
      <c r="V158" s="66">
        <v>45.500403551250997</v>
      </c>
      <c r="W158" s="67">
        <v>41.411175026070602</v>
      </c>
      <c r="Y158" s="159"/>
      <c r="Z158" s="65">
        <v>41000</v>
      </c>
      <c r="AA158" s="66">
        <v>36.116032216283799</v>
      </c>
      <c r="AB158" s="66">
        <v>51.556970049125802</v>
      </c>
      <c r="AC158" s="66">
        <v>49.089732178978899</v>
      </c>
      <c r="AD158" s="66">
        <v>45.500403551250997</v>
      </c>
      <c r="AE158" s="67">
        <v>43.303128583589498</v>
      </c>
    </row>
    <row r="159" spans="1:31" x14ac:dyDescent="0.3">
      <c r="A159" s="159"/>
      <c r="B159" s="65">
        <v>40969</v>
      </c>
      <c r="C159" s="66">
        <v>16.8526387757572</v>
      </c>
      <c r="D159" s="66">
        <v>27.253842958039101</v>
      </c>
      <c r="E159" s="66">
        <v>31.087557603686601</v>
      </c>
      <c r="F159" s="66">
        <v>26.8968096203429</v>
      </c>
      <c r="G159" s="67">
        <v>22.574678811503102</v>
      </c>
      <c r="I159" s="159"/>
      <c r="J159" s="65">
        <v>40969</v>
      </c>
      <c r="K159" s="66">
        <v>22.8050216465547</v>
      </c>
      <c r="L159" s="66">
        <v>33.982821429765004</v>
      </c>
      <c r="M159" s="66">
        <v>37.617566512596198</v>
      </c>
      <c r="N159" s="66">
        <v>28.903787990947698</v>
      </c>
      <c r="O159" s="67">
        <v>28.7630446442523</v>
      </c>
      <c r="Q159" s="159"/>
      <c r="R159" s="65">
        <v>40969</v>
      </c>
      <c r="S159" s="66">
        <v>20.9253668096827</v>
      </c>
      <c r="T159" s="66">
        <v>32.683612599262901</v>
      </c>
      <c r="U159" s="66">
        <v>38.598442714126797</v>
      </c>
      <c r="V159" s="66">
        <v>38.014527845036298</v>
      </c>
      <c r="W159" s="67">
        <v>28.328629439639201</v>
      </c>
      <c r="Y159" s="159"/>
      <c r="Z159" s="65">
        <v>40969</v>
      </c>
      <c r="AA159" s="66">
        <v>27.975321100105301</v>
      </c>
      <c r="AB159" s="66">
        <v>41.417497231450703</v>
      </c>
      <c r="AC159" s="66">
        <v>46.927493594002101</v>
      </c>
      <c r="AD159" s="66">
        <v>40.649795372922398</v>
      </c>
      <c r="AE159" s="67">
        <v>36.012047793447501</v>
      </c>
    </row>
    <row r="160" spans="1:31" x14ac:dyDescent="0.3">
      <c r="A160" s="159"/>
      <c r="B160" s="68">
        <v>40940</v>
      </c>
      <c r="C160" s="69">
        <v>10.0313798362639</v>
      </c>
      <c r="D160" s="69">
        <v>13.759946949602099</v>
      </c>
      <c r="E160" s="69">
        <v>16.281335522714802</v>
      </c>
      <c r="F160" s="69">
        <v>11.9426425401161</v>
      </c>
      <c r="G160" s="70">
        <v>12.127438147758699</v>
      </c>
      <c r="I160" s="159"/>
      <c r="J160" s="68">
        <v>40940</v>
      </c>
      <c r="K160" s="69">
        <v>17.430851711953199</v>
      </c>
      <c r="L160" s="69">
        <v>25.7917207090359</v>
      </c>
      <c r="M160" s="69">
        <v>29.0306839475328</v>
      </c>
      <c r="N160" s="69">
        <v>20.725204408105199</v>
      </c>
      <c r="O160" s="70">
        <v>21.550658553248301</v>
      </c>
      <c r="Q160" s="159"/>
      <c r="R160" s="68">
        <v>40940</v>
      </c>
      <c r="S160" s="69">
        <v>13.0356458956865</v>
      </c>
      <c r="T160" s="69">
        <v>18.210484824596001</v>
      </c>
      <c r="U160" s="69">
        <v>20.8920040886997</v>
      </c>
      <c r="V160" s="69">
        <v>14.4746344105434</v>
      </c>
      <c r="W160" s="70">
        <v>15.8081106146193</v>
      </c>
      <c r="Y160" s="159"/>
      <c r="Z160" s="68">
        <v>40940</v>
      </c>
      <c r="AA160" s="69">
        <v>22.370438889024101</v>
      </c>
      <c r="AB160" s="69">
        <v>35.054027890426703</v>
      </c>
      <c r="AC160" s="69">
        <v>38.2704726967022</v>
      </c>
      <c r="AD160" s="69">
        <v>25.190479930877402</v>
      </c>
      <c r="AE160" s="70">
        <v>28.251602493674799</v>
      </c>
    </row>
    <row r="161" spans="1:31" ht="15" thickBot="1" x14ac:dyDescent="0.35">
      <c r="A161" s="160"/>
      <c r="B161" s="71" t="s">
        <v>198</v>
      </c>
      <c r="C161" s="72">
        <v>9.2592229006734303</v>
      </c>
      <c r="D161" s="72">
        <v>9.8380348225131602</v>
      </c>
      <c r="E161" s="72">
        <v>13.8003072196621</v>
      </c>
      <c r="F161" s="72">
        <v>12.066432449696601</v>
      </c>
      <c r="G161" s="73">
        <v>10.363924711686099</v>
      </c>
      <c r="I161" s="160"/>
      <c r="J161" s="71" t="s">
        <v>198</v>
      </c>
      <c r="K161" s="72">
        <v>17.7385482425071</v>
      </c>
      <c r="L161" s="72">
        <v>23.094227235282901</v>
      </c>
      <c r="M161" s="72">
        <v>24.694887300714701</v>
      </c>
      <c r="N161" s="72">
        <v>24.635917054297298</v>
      </c>
      <c r="O161" s="73">
        <v>20.6575975803927</v>
      </c>
      <c r="Q161" s="160"/>
      <c r="R161" s="71" t="s">
        <v>198</v>
      </c>
      <c r="S161" s="72">
        <v>11.782988797629899</v>
      </c>
      <c r="T161" s="72">
        <v>12.455832634281499</v>
      </c>
      <c r="U161" s="72">
        <v>17.8619518763538</v>
      </c>
      <c r="V161" s="72">
        <v>15.039689241682099</v>
      </c>
      <c r="W161" s="73">
        <v>13.231613100061301</v>
      </c>
      <c r="Y161" s="160"/>
      <c r="Z161" s="71" t="s">
        <v>198</v>
      </c>
      <c r="AA161" s="72">
        <v>22.300933690455299</v>
      </c>
      <c r="AB161" s="72">
        <v>30.622129175389802</v>
      </c>
      <c r="AC161" s="72">
        <v>32.774734128262999</v>
      </c>
      <c r="AD161" s="72">
        <v>31.177242888402599</v>
      </c>
      <c r="AE161" s="73">
        <v>26.665917370233998</v>
      </c>
    </row>
    <row r="162" spans="1:31" ht="15" thickBot="1" x14ac:dyDescent="0.35">
      <c r="A162" s="158">
        <v>2011</v>
      </c>
      <c r="B162" s="59" t="s">
        <v>30</v>
      </c>
      <c r="C162" s="60">
        <v>25.128226760926999</v>
      </c>
      <c r="D162" s="60">
        <v>41.18456493235</v>
      </c>
      <c r="E162" s="60">
        <v>40.158511172653498</v>
      </c>
      <c r="F162" s="60">
        <v>40.621842923889403</v>
      </c>
      <c r="G162" s="60">
        <v>32.6864400018354</v>
      </c>
      <c r="I162" s="158">
        <v>2011</v>
      </c>
      <c r="J162" s="59" t="s">
        <v>30</v>
      </c>
      <c r="K162" s="60">
        <v>32.2334292615718</v>
      </c>
      <c r="L162" s="60">
        <v>50.093648571885197</v>
      </c>
      <c r="M162" s="60">
        <v>45.9207334820995</v>
      </c>
      <c r="N162" s="60">
        <v>46.075455547732197</v>
      </c>
      <c r="O162" s="60">
        <v>40.185281339812597</v>
      </c>
      <c r="Q162" s="158">
        <v>2011</v>
      </c>
      <c r="R162" s="59" t="s">
        <v>30</v>
      </c>
      <c r="S162" s="60">
        <v>30.2695300450346</v>
      </c>
      <c r="T162" s="60">
        <v>47.201817477249598</v>
      </c>
      <c r="U162" s="60">
        <v>46.417837647274702</v>
      </c>
      <c r="V162" s="60">
        <v>46.992265727505</v>
      </c>
      <c r="W162" s="60">
        <v>38.6001892426181</v>
      </c>
      <c r="Y162" s="158">
        <v>2011</v>
      </c>
      <c r="Z162" s="59" t="s">
        <v>30</v>
      </c>
      <c r="AA162" s="60">
        <v>38.684837735221599</v>
      </c>
      <c r="AB162" s="60">
        <v>57.764303693242503</v>
      </c>
      <c r="AC162" s="60">
        <v>53.233333948714197</v>
      </c>
      <c r="AD162" s="60">
        <v>53.076593089462598</v>
      </c>
      <c r="AE162" s="60">
        <v>47.397285586382601</v>
      </c>
    </row>
    <row r="163" spans="1:31" x14ac:dyDescent="0.3">
      <c r="A163" s="159"/>
      <c r="B163" s="62" t="s">
        <v>199</v>
      </c>
      <c r="C163" s="63">
        <v>8.0615102279738604</v>
      </c>
      <c r="D163" s="63">
        <v>11.572327044025201</v>
      </c>
      <c r="E163" s="63">
        <v>16.9624894702938</v>
      </c>
      <c r="F163" s="63">
        <v>18.4301217972044</v>
      </c>
      <c r="G163" s="64">
        <v>11.171196509777801</v>
      </c>
      <c r="I163" s="159"/>
      <c r="J163" s="62" t="s">
        <v>199</v>
      </c>
      <c r="K163" s="63">
        <v>14.6997224834557</v>
      </c>
      <c r="L163" s="63">
        <v>21.5932464320416</v>
      </c>
      <c r="M163" s="63">
        <v>27.0497503002718</v>
      </c>
      <c r="N163" s="63">
        <v>25.318316817125901</v>
      </c>
      <c r="O163" s="64">
        <v>19.527058507430301</v>
      </c>
      <c r="Q163" s="159"/>
      <c r="R163" s="62" t="s">
        <v>199</v>
      </c>
      <c r="S163" s="63">
        <v>10.7142170157924</v>
      </c>
      <c r="T163" s="63">
        <v>14.5148610265774</v>
      </c>
      <c r="U163" s="63">
        <v>21.003458906684699</v>
      </c>
      <c r="V163" s="63">
        <v>26.762718347571099</v>
      </c>
      <c r="W163" s="64">
        <v>14.6451612903226</v>
      </c>
      <c r="Y163" s="159"/>
      <c r="Z163" s="62" t="s">
        <v>199</v>
      </c>
      <c r="AA163" s="63">
        <v>19.412174721189601</v>
      </c>
      <c r="AB163" s="63">
        <v>27.498318439511898</v>
      </c>
      <c r="AC163" s="63">
        <v>33.849369849733399</v>
      </c>
      <c r="AD163" s="63">
        <v>36.337930636505298</v>
      </c>
      <c r="AE163" s="64">
        <v>25.626667415541</v>
      </c>
    </row>
    <row r="164" spans="1:31" x14ac:dyDescent="0.3">
      <c r="A164" s="159"/>
      <c r="B164" s="65">
        <v>40848</v>
      </c>
      <c r="C164" s="66">
        <v>9.1330065359477093</v>
      </c>
      <c r="D164" s="66">
        <v>17.006134114038801</v>
      </c>
      <c r="E164" s="66">
        <v>19.4429083461342</v>
      </c>
      <c r="F164" s="66">
        <v>20.5618226056182</v>
      </c>
      <c r="G164" s="67">
        <v>13.611898973527801</v>
      </c>
      <c r="I164" s="159"/>
      <c r="J164" s="65">
        <v>40848</v>
      </c>
      <c r="K164" s="66">
        <v>15.559910694898401</v>
      </c>
      <c r="L164" s="66">
        <v>25.8368898726</v>
      </c>
      <c r="M164" s="66">
        <v>28.135743924125698</v>
      </c>
      <c r="N164" s="66">
        <v>28.2467335156487</v>
      </c>
      <c r="O164" s="67">
        <v>21.5332268592459</v>
      </c>
      <c r="Q164" s="159"/>
      <c r="R164" s="65">
        <v>40848</v>
      </c>
      <c r="S164" s="66">
        <v>12.4473997618102</v>
      </c>
      <c r="T164" s="66">
        <v>22.763364779874198</v>
      </c>
      <c r="U164" s="66">
        <v>25.217560217560202</v>
      </c>
      <c r="V164" s="66">
        <v>26.561264822134401</v>
      </c>
      <c r="W164" s="67">
        <v>18.301017533393001</v>
      </c>
      <c r="Y164" s="159"/>
      <c r="Z164" s="65">
        <v>40848</v>
      </c>
      <c r="AA164" s="66">
        <v>20.852823161675101</v>
      </c>
      <c r="AB164" s="66">
        <v>34.775907280261002</v>
      </c>
      <c r="AC164" s="66">
        <v>36.664030727519197</v>
      </c>
      <c r="AD164" s="66">
        <v>36.064400715563501</v>
      </c>
      <c r="AE164" s="67">
        <v>28.7055569707777</v>
      </c>
    </row>
    <row r="165" spans="1:31" x14ac:dyDescent="0.3">
      <c r="A165" s="159"/>
      <c r="B165" s="65" t="s">
        <v>200</v>
      </c>
      <c r="C165" s="66">
        <v>29.046982052398601</v>
      </c>
      <c r="D165" s="66">
        <v>50.305017027324197</v>
      </c>
      <c r="E165" s="66">
        <v>47.898518408403902</v>
      </c>
      <c r="F165" s="66">
        <v>39.775716461304199</v>
      </c>
      <c r="G165" s="67">
        <v>38.1069460913616</v>
      </c>
      <c r="I165" s="159"/>
      <c r="J165" s="65" t="s">
        <v>200</v>
      </c>
      <c r="K165" s="66">
        <v>33.523148399226301</v>
      </c>
      <c r="L165" s="66">
        <v>53.069263518196401</v>
      </c>
      <c r="M165" s="66">
        <v>49.350092406342903</v>
      </c>
      <c r="N165" s="66">
        <v>39.775716461304199</v>
      </c>
      <c r="O165" s="67">
        <v>41.696426207225301</v>
      </c>
      <c r="Q165" s="159"/>
      <c r="R165" s="65" t="s">
        <v>200</v>
      </c>
      <c r="S165" s="66">
        <v>34.599704428476798</v>
      </c>
      <c r="T165" s="66">
        <v>59.123830157070699</v>
      </c>
      <c r="U165" s="66">
        <v>59.440559440559397</v>
      </c>
      <c r="V165" s="66">
        <v>46.296805626497999</v>
      </c>
      <c r="W165" s="67">
        <v>45.919967494333697</v>
      </c>
      <c r="Y165" s="159"/>
      <c r="Z165" s="65" t="s">
        <v>200</v>
      </c>
      <c r="AA165" s="66">
        <v>39.666403762451402</v>
      </c>
      <c r="AB165" s="66">
        <v>62.597852903914102</v>
      </c>
      <c r="AC165" s="66">
        <v>61.249394673123497</v>
      </c>
      <c r="AD165" s="66">
        <v>46.296805626497999</v>
      </c>
      <c r="AE165" s="67">
        <v>50.055883706525798</v>
      </c>
    </row>
    <row r="166" spans="1:31" x14ac:dyDescent="0.3">
      <c r="A166" s="159"/>
      <c r="B166" s="65" t="s">
        <v>201</v>
      </c>
      <c r="C166" s="66">
        <v>33.817261846842499</v>
      </c>
      <c r="D166" s="66">
        <v>58.023726256600199</v>
      </c>
      <c r="E166" s="66">
        <v>53.886328725038403</v>
      </c>
      <c r="F166" s="66">
        <v>53.535663192315603</v>
      </c>
      <c r="G166" s="67">
        <v>44.562025569316802</v>
      </c>
      <c r="I166" s="159"/>
      <c r="J166" s="65" t="s">
        <v>201</v>
      </c>
      <c r="K166" s="66">
        <v>36.071574373274501</v>
      </c>
      <c r="L166" s="66">
        <v>58.505151075157301</v>
      </c>
      <c r="M166" s="66">
        <v>53.886328725038403</v>
      </c>
      <c r="N166" s="66">
        <v>53.535663192315603</v>
      </c>
      <c r="O166" s="67">
        <v>46.133921123925496</v>
      </c>
      <c r="Q166" s="159"/>
      <c r="R166" s="65" t="s">
        <v>201</v>
      </c>
      <c r="S166" s="66">
        <v>41.168215062265297</v>
      </c>
      <c r="T166" s="66">
        <v>67.831402831402798</v>
      </c>
      <c r="U166" s="66">
        <v>63.366355866355903</v>
      </c>
      <c r="V166" s="66">
        <v>64.027608607389396</v>
      </c>
      <c r="W166" s="67">
        <v>53.530008508410198</v>
      </c>
      <c r="Y166" s="159"/>
      <c r="Z166" s="65" t="s">
        <v>201</v>
      </c>
      <c r="AA166" s="66">
        <v>43.848777475226697</v>
      </c>
      <c r="AB166" s="66">
        <v>68.359273670557698</v>
      </c>
      <c r="AC166" s="66">
        <v>63.366355866355903</v>
      </c>
      <c r="AD166" s="66">
        <v>64.027608607389396</v>
      </c>
      <c r="AE166" s="67">
        <v>55.3181919635309</v>
      </c>
    </row>
    <row r="167" spans="1:31" x14ac:dyDescent="0.3">
      <c r="A167" s="159"/>
      <c r="B167" s="65" t="s">
        <v>202</v>
      </c>
      <c r="C167" s="66">
        <v>42.604328852437398</v>
      </c>
      <c r="D167" s="66">
        <v>65.150539846440694</v>
      </c>
      <c r="E167" s="66">
        <v>56.844556761310102</v>
      </c>
      <c r="F167" s="66">
        <v>61.492059096932401</v>
      </c>
      <c r="G167" s="67">
        <v>51.9215789778616</v>
      </c>
      <c r="I167" s="159"/>
      <c r="J167" s="65" t="s">
        <v>202</v>
      </c>
      <c r="K167" s="66">
        <v>44.926760619214697</v>
      </c>
      <c r="L167" s="66">
        <v>65.293526911898695</v>
      </c>
      <c r="M167" s="66">
        <v>56.844556761310102</v>
      </c>
      <c r="N167" s="66">
        <v>61.492059096932401</v>
      </c>
      <c r="O167" s="67">
        <v>53.367144556211201</v>
      </c>
      <c r="Q167" s="159"/>
      <c r="R167" s="65" t="s">
        <v>202</v>
      </c>
      <c r="S167" s="66">
        <v>49.175230801577499</v>
      </c>
      <c r="T167" s="66">
        <v>71.862000249096994</v>
      </c>
      <c r="U167" s="66">
        <v>60.854199563877003</v>
      </c>
      <c r="V167" s="66">
        <v>63.506345526698396</v>
      </c>
      <c r="W167" s="67">
        <v>58.062933299566303</v>
      </c>
      <c r="Y167" s="159"/>
      <c r="Z167" s="65" t="s">
        <v>202</v>
      </c>
      <c r="AA167" s="66">
        <v>51.952720076466399</v>
      </c>
      <c r="AB167" s="66">
        <v>72.014478282576107</v>
      </c>
      <c r="AC167" s="66">
        <v>60.854199563877003</v>
      </c>
      <c r="AD167" s="66">
        <v>63.506345526698396</v>
      </c>
      <c r="AE167" s="67">
        <v>59.680342564482999</v>
      </c>
    </row>
    <row r="168" spans="1:31" x14ac:dyDescent="0.3">
      <c r="A168" s="159"/>
      <c r="B168" s="65" t="s">
        <v>203</v>
      </c>
      <c r="C168" s="66">
        <v>51.909067521694702</v>
      </c>
      <c r="D168" s="66">
        <v>77.779184519327501</v>
      </c>
      <c r="E168" s="66">
        <v>69.205688518903898</v>
      </c>
      <c r="F168" s="66">
        <v>71.543284349597499</v>
      </c>
      <c r="G168" s="67">
        <v>62.582321826146</v>
      </c>
      <c r="I168" s="159"/>
      <c r="J168" s="65" t="s">
        <v>203</v>
      </c>
      <c r="K168" s="66">
        <v>54.446195814919299</v>
      </c>
      <c r="L168" s="66">
        <v>77.779184519327501</v>
      </c>
      <c r="M168" s="66">
        <v>69.205688518903898</v>
      </c>
      <c r="N168" s="66">
        <v>71.543284349597499</v>
      </c>
      <c r="O168" s="67">
        <v>64.1176626045132</v>
      </c>
      <c r="Q168" s="159"/>
      <c r="R168" s="65" t="s">
        <v>203</v>
      </c>
      <c r="S168" s="66">
        <v>57.702051625666101</v>
      </c>
      <c r="T168" s="66">
        <v>80.742271635064299</v>
      </c>
      <c r="U168" s="66">
        <v>70.678246484698093</v>
      </c>
      <c r="V168" s="66">
        <v>74.716121174020699</v>
      </c>
      <c r="W168" s="67">
        <v>67.122940511225195</v>
      </c>
      <c r="Y168" s="159"/>
      <c r="Z168" s="65" t="s">
        <v>203</v>
      </c>
      <c r="AA168" s="66">
        <v>60.652933640101701</v>
      </c>
      <c r="AB168" s="66">
        <v>80.742271635064299</v>
      </c>
      <c r="AC168" s="66">
        <v>70.678246484698093</v>
      </c>
      <c r="AD168" s="66">
        <v>74.716121174020699</v>
      </c>
      <c r="AE168" s="67">
        <v>68.784186931299899</v>
      </c>
    </row>
    <row r="169" spans="1:31" x14ac:dyDescent="0.3">
      <c r="A169" s="159"/>
      <c r="B169" s="65" t="s">
        <v>204</v>
      </c>
      <c r="C169" s="66">
        <v>35.9467751832833</v>
      </c>
      <c r="D169" s="66">
        <v>59.201266955863098</v>
      </c>
      <c r="E169" s="66">
        <v>53.899641577060898</v>
      </c>
      <c r="F169" s="66">
        <v>56.9466584917229</v>
      </c>
      <c r="G169" s="67">
        <v>46.185321894120797</v>
      </c>
      <c r="I169" s="159"/>
      <c r="J169" s="65" t="s">
        <v>204</v>
      </c>
      <c r="K169" s="66">
        <v>38.315260422045498</v>
      </c>
      <c r="L169" s="66">
        <v>59.694508088592698</v>
      </c>
      <c r="M169" s="66">
        <v>53.899641577060898</v>
      </c>
      <c r="N169" s="66">
        <v>56.9466584917229</v>
      </c>
      <c r="O169" s="67">
        <v>47.801927379108598</v>
      </c>
      <c r="Q169" s="159"/>
      <c r="R169" s="65" t="s">
        <v>204</v>
      </c>
      <c r="S169" s="66">
        <v>43.105866928875798</v>
      </c>
      <c r="T169" s="66">
        <v>66.624212015952693</v>
      </c>
      <c r="U169" s="66">
        <v>62.340714840714803</v>
      </c>
      <c r="V169" s="66">
        <v>65.485180673974796</v>
      </c>
      <c r="W169" s="67">
        <v>54.103267077907297</v>
      </c>
      <c r="Y169" s="159"/>
      <c r="Z169" s="65" t="s">
        <v>204</v>
      </c>
      <c r="AA169" s="66">
        <v>45.929371664850699</v>
      </c>
      <c r="AB169" s="66">
        <v>67.142486710748102</v>
      </c>
      <c r="AC169" s="66">
        <v>62.340714840714803</v>
      </c>
      <c r="AD169" s="66">
        <v>65.485180673974796</v>
      </c>
      <c r="AE169" s="67">
        <v>55.924523973388403</v>
      </c>
    </row>
    <row r="170" spans="1:31" x14ac:dyDescent="0.3">
      <c r="A170" s="159"/>
      <c r="B170" s="65" t="s">
        <v>205</v>
      </c>
      <c r="C170" s="66">
        <v>27.545306534744199</v>
      </c>
      <c r="D170" s="66">
        <v>48.501709190982901</v>
      </c>
      <c r="E170" s="66">
        <v>47.747881670878598</v>
      </c>
      <c r="F170" s="66">
        <v>45.185024030379097</v>
      </c>
      <c r="G170" s="67">
        <v>37.339394818719697</v>
      </c>
      <c r="I170" s="159"/>
      <c r="J170" s="65" t="s">
        <v>205</v>
      </c>
      <c r="K170" s="66">
        <v>29.785177119480601</v>
      </c>
      <c r="L170" s="66">
        <v>48.9058059140905</v>
      </c>
      <c r="M170" s="66">
        <v>47.747881670878598</v>
      </c>
      <c r="N170" s="66">
        <v>45.185024030379097</v>
      </c>
      <c r="O170" s="67">
        <v>38.921320521998098</v>
      </c>
      <c r="Q170" s="159"/>
      <c r="R170" s="65" t="s">
        <v>205</v>
      </c>
      <c r="S170" s="66">
        <v>34.258179245463403</v>
      </c>
      <c r="T170" s="66">
        <v>56.953972186601298</v>
      </c>
      <c r="U170" s="66">
        <v>55.812467102789697</v>
      </c>
      <c r="V170" s="66">
        <v>54.6383246237869</v>
      </c>
      <c r="W170" s="67">
        <v>45.3018593739612</v>
      </c>
      <c r="Y170" s="159"/>
      <c r="Z170" s="65" t="s">
        <v>205</v>
      </c>
      <c r="AA170" s="66">
        <v>36.921681905298399</v>
      </c>
      <c r="AB170" s="66">
        <v>57.397021367360502</v>
      </c>
      <c r="AC170" s="66">
        <v>55.812467102789697</v>
      </c>
      <c r="AD170" s="66">
        <v>54.6383246237869</v>
      </c>
      <c r="AE170" s="67">
        <v>47.081313894071201</v>
      </c>
    </row>
    <row r="171" spans="1:31" x14ac:dyDescent="0.3">
      <c r="A171" s="159"/>
      <c r="B171" s="65">
        <v>40634</v>
      </c>
      <c r="C171" s="66">
        <v>30.030468040969801</v>
      </c>
      <c r="D171" s="66">
        <v>51.190525373545398</v>
      </c>
      <c r="E171" s="66">
        <v>47.682539682539698</v>
      </c>
      <c r="F171" s="66">
        <v>50.598941798941802</v>
      </c>
      <c r="G171" s="67">
        <v>39.666583145410499</v>
      </c>
      <c r="I171" s="159"/>
      <c r="J171" s="65">
        <v>40634</v>
      </c>
      <c r="K171" s="66">
        <v>33.384981262611703</v>
      </c>
      <c r="L171" s="66">
        <v>52.402165332130402</v>
      </c>
      <c r="M171" s="66">
        <v>47.901320933294897</v>
      </c>
      <c r="N171" s="66">
        <v>50.598941798941802</v>
      </c>
      <c r="O171" s="67">
        <v>42.115045597556801</v>
      </c>
      <c r="Q171" s="159"/>
      <c r="R171" s="65">
        <v>40634</v>
      </c>
      <c r="S171" s="66">
        <v>36.421510478450003</v>
      </c>
      <c r="T171" s="66">
        <v>57.618680046314203</v>
      </c>
      <c r="U171" s="66">
        <v>53.850038850038899</v>
      </c>
      <c r="V171" s="66">
        <v>56.0303413400759</v>
      </c>
      <c r="W171" s="67">
        <v>46.301365366942399</v>
      </c>
      <c r="Y171" s="159"/>
      <c r="Z171" s="65">
        <v>40634</v>
      </c>
      <c r="AA171" s="66">
        <v>40.329254143041702</v>
      </c>
      <c r="AB171" s="66">
        <v>58.999354507251901</v>
      </c>
      <c r="AC171" s="66">
        <v>54.086430592137397</v>
      </c>
      <c r="AD171" s="66">
        <v>56.0303413400759</v>
      </c>
      <c r="AE171" s="67">
        <v>48.9943841101923</v>
      </c>
    </row>
    <row r="172" spans="1:31" x14ac:dyDescent="0.3">
      <c r="A172" s="159"/>
      <c r="B172" s="65">
        <v>40603</v>
      </c>
      <c r="C172" s="66">
        <v>14.823798108684599</v>
      </c>
      <c r="D172" s="66">
        <v>26.352708777069299</v>
      </c>
      <c r="E172" s="66">
        <v>29.055129072033701</v>
      </c>
      <c r="F172" s="66">
        <v>27.4012323305545</v>
      </c>
      <c r="G172" s="67">
        <v>20.908312329445199</v>
      </c>
      <c r="I172" s="159"/>
      <c r="J172" s="65">
        <v>40603</v>
      </c>
      <c r="K172" s="66">
        <v>21.8466317399972</v>
      </c>
      <c r="L172" s="66">
        <v>34.165526973701397</v>
      </c>
      <c r="M172" s="66">
        <v>33.985460889793501</v>
      </c>
      <c r="N172" s="66">
        <v>35.966753421207301</v>
      </c>
      <c r="O172" s="67">
        <v>28.397704530125299</v>
      </c>
      <c r="Q172" s="159"/>
      <c r="R172" s="65">
        <v>40603</v>
      </c>
      <c r="S172" s="66">
        <v>19.112855213207901</v>
      </c>
      <c r="T172" s="66">
        <v>31.9409980700303</v>
      </c>
      <c r="U172" s="66">
        <v>35.059274428391603</v>
      </c>
      <c r="V172" s="66">
        <v>34.313147477469897</v>
      </c>
      <c r="W172" s="67">
        <v>26.248658044067302</v>
      </c>
      <c r="Y172" s="159"/>
      <c r="Z172" s="65">
        <v>40603</v>
      </c>
      <c r="AA172" s="66">
        <v>27.965268215921501</v>
      </c>
      <c r="AB172" s="66">
        <v>42.102915668621499</v>
      </c>
      <c r="AC172" s="66">
        <v>41.180624517268001</v>
      </c>
      <c r="AD172" s="66">
        <v>44.656363038474197</v>
      </c>
      <c r="AE172" s="67">
        <v>35.585665585189098</v>
      </c>
    </row>
    <row r="173" spans="1:31" x14ac:dyDescent="0.3">
      <c r="A173" s="159"/>
      <c r="B173" s="68">
        <v>40575</v>
      </c>
      <c r="C173" s="69">
        <v>9.3878150848857196</v>
      </c>
      <c r="D173" s="69">
        <v>14.388268407342</v>
      </c>
      <c r="E173" s="69">
        <v>19.547015381720701</v>
      </c>
      <c r="F173" s="69">
        <v>17.994596644231699</v>
      </c>
      <c r="G173" s="70">
        <v>12.854727999180399</v>
      </c>
      <c r="I173" s="159"/>
      <c r="J173" s="68">
        <v>40575</v>
      </c>
      <c r="K173" s="69">
        <v>17.575924324607598</v>
      </c>
      <c r="L173" s="69">
        <v>28.130488233228</v>
      </c>
      <c r="M173" s="69">
        <v>28.869667917187702</v>
      </c>
      <c r="N173" s="69">
        <v>26.606629756815501</v>
      </c>
      <c r="O173" s="70">
        <v>22.880941991702901</v>
      </c>
      <c r="Q173" s="159"/>
      <c r="R173" s="68">
        <v>40575</v>
      </c>
      <c r="S173" s="69">
        <v>12.8150842592856</v>
      </c>
      <c r="T173" s="69">
        <v>18.913067769149102</v>
      </c>
      <c r="U173" s="69">
        <v>25.067427852198101</v>
      </c>
      <c r="V173" s="69">
        <v>23.075475249388301</v>
      </c>
      <c r="W173" s="70">
        <v>17.129336631954398</v>
      </c>
      <c r="Y173" s="159"/>
      <c r="Z173" s="68">
        <v>40575</v>
      </c>
      <c r="AA173" s="69">
        <v>23.743270458464401</v>
      </c>
      <c r="AB173" s="69">
        <v>38.381519274376402</v>
      </c>
      <c r="AC173" s="69">
        <v>37.360980838804799</v>
      </c>
      <c r="AD173" s="69">
        <v>33.5729444786746</v>
      </c>
      <c r="AE173" s="70">
        <v>30.592768608310301</v>
      </c>
    </row>
    <row r="174" spans="1:31" ht="15" thickBot="1" x14ac:dyDescent="0.35">
      <c r="A174" s="160"/>
      <c r="B174" s="71" t="s">
        <v>206</v>
      </c>
      <c r="C174" s="72">
        <v>7.4389825115229904</v>
      </c>
      <c r="D174" s="72">
        <v>11.078356468178001</v>
      </c>
      <c r="E174" s="72">
        <v>16.189318156273298</v>
      </c>
      <c r="F174" s="72">
        <v>15.146520538561999</v>
      </c>
      <c r="G174" s="73">
        <v>10.3160549210191</v>
      </c>
      <c r="I174" s="160"/>
      <c r="J174" s="71" t="s">
        <v>206</v>
      </c>
      <c r="K174" s="72">
        <v>14.434174491392801</v>
      </c>
      <c r="L174" s="72">
        <v>24.345849244439201</v>
      </c>
      <c r="M174" s="72">
        <v>25.0549520059459</v>
      </c>
      <c r="N174" s="72">
        <v>24.841144461997501</v>
      </c>
      <c r="O174" s="73">
        <v>19.502676631319201</v>
      </c>
      <c r="Q174" s="160"/>
      <c r="R174" s="71" t="s">
        <v>206</v>
      </c>
      <c r="S174" s="72">
        <v>10.040657141764701</v>
      </c>
      <c r="T174" s="72">
        <v>13.8960727667251</v>
      </c>
      <c r="U174" s="72">
        <v>20.673076923076898</v>
      </c>
      <c r="V174" s="72">
        <v>19.716095031663102</v>
      </c>
      <c r="W174" s="73">
        <v>13.515492993941599</v>
      </c>
      <c r="Y174" s="160"/>
      <c r="Z174" s="71" t="s">
        <v>206</v>
      </c>
      <c r="AA174" s="72">
        <v>19.3465207941946</v>
      </c>
      <c r="AB174" s="72">
        <v>31.565222375057299</v>
      </c>
      <c r="AC174" s="72">
        <v>32.6525613154108</v>
      </c>
      <c r="AD174" s="72">
        <v>31.613738585252801</v>
      </c>
      <c r="AE174" s="73">
        <v>25.7066047534673</v>
      </c>
    </row>
    <row r="175" spans="1:31" ht="15" thickBot="1" x14ac:dyDescent="0.35">
      <c r="A175" s="158">
        <v>2010</v>
      </c>
      <c r="B175" s="59" t="s">
        <v>31</v>
      </c>
      <c r="C175" s="60">
        <v>24.9052921889391</v>
      </c>
      <c r="D175" s="60">
        <v>42.693246434264601</v>
      </c>
      <c r="E175" s="60">
        <v>42.235776837714802</v>
      </c>
      <c r="F175" s="60">
        <v>43.026116463673297</v>
      </c>
      <c r="G175" s="60">
        <v>33.386315681097003</v>
      </c>
      <c r="I175" s="158">
        <v>2010</v>
      </c>
      <c r="J175" s="59" t="s">
        <v>31</v>
      </c>
      <c r="K175" s="60">
        <v>32.116233013995803</v>
      </c>
      <c r="L175" s="60">
        <v>54.359560292717099</v>
      </c>
      <c r="M175" s="60">
        <v>48.596321299572097</v>
      </c>
      <c r="N175" s="60">
        <v>48.591360658205801</v>
      </c>
      <c r="O175" s="60">
        <v>41.668136766346997</v>
      </c>
      <c r="Q175" s="158">
        <v>2010</v>
      </c>
      <c r="R175" s="59" t="s">
        <v>31</v>
      </c>
      <c r="S175" s="60">
        <v>29.698351103241301</v>
      </c>
      <c r="T175" s="60">
        <v>46.802269262408601</v>
      </c>
      <c r="U175" s="60">
        <v>48.670073070084001</v>
      </c>
      <c r="V175" s="60">
        <v>48.486962908556698</v>
      </c>
      <c r="W175" s="60">
        <v>38.679881122268597</v>
      </c>
      <c r="Y175" s="158">
        <v>2010</v>
      </c>
      <c r="Z175" s="59" t="s">
        <v>31</v>
      </c>
      <c r="AA175" s="60">
        <v>38.0990100073303</v>
      </c>
      <c r="AB175" s="60">
        <v>60.668735372235503</v>
      </c>
      <c r="AC175" s="60">
        <v>56.2548387995136</v>
      </c>
      <c r="AD175" s="60">
        <v>54.469047458313703</v>
      </c>
      <c r="AE175" s="60">
        <v>48.345784662855202</v>
      </c>
    </row>
    <row r="176" spans="1:31" x14ac:dyDescent="0.3">
      <c r="A176" s="159"/>
      <c r="B176" s="62" t="s">
        <v>207</v>
      </c>
      <c r="C176" s="63">
        <v>7.50270467947644</v>
      </c>
      <c r="D176" s="63">
        <v>10.202294137492499</v>
      </c>
      <c r="E176" s="63">
        <v>16.924879309996602</v>
      </c>
      <c r="F176" s="63">
        <v>17.0744249520381</v>
      </c>
      <c r="G176" s="64">
        <v>10.4037085220672</v>
      </c>
      <c r="I176" s="159"/>
      <c r="J176" s="62" t="s">
        <v>207</v>
      </c>
      <c r="K176" s="63">
        <v>13.5620203934358</v>
      </c>
      <c r="L176" s="63">
        <v>21.183301227217001</v>
      </c>
      <c r="M176" s="63">
        <v>23.918131993605801</v>
      </c>
      <c r="N176" s="63">
        <v>20.922905407043</v>
      </c>
      <c r="O176" s="64">
        <v>17.907199110837499</v>
      </c>
      <c r="Q176" s="159"/>
      <c r="R176" s="62" t="s">
        <v>207</v>
      </c>
      <c r="S176" s="63">
        <v>9.7669907710554593</v>
      </c>
      <c r="T176" s="63">
        <v>13.0345016886852</v>
      </c>
      <c r="U176" s="63">
        <v>20.970610168843301</v>
      </c>
      <c r="V176" s="63">
        <v>21.417626026482299</v>
      </c>
      <c r="W176" s="64">
        <v>13.3419701134428</v>
      </c>
      <c r="Y176" s="159"/>
      <c r="Z176" s="62" t="s">
        <v>207</v>
      </c>
      <c r="AA176" s="63">
        <v>17.493333923414799</v>
      </c>
      <c r="AB176" s="63">
        <v>27.7708561112665</v>
      </c>
      <c r="AC176" s="63">
        <v>29.8381172629574</v>
      </c>
      <c r="AD176" s="63">
        <v>26.2054708908226</v>
      </c>
      <c r="AE176" s="64">
        <v>23.042377768759199</v>
      </c>
    </row>
    <row r="177" spans="1:31" x14ac:dyDescent="0.3">
      <c r="A177" s="159"/>
      <c r="B177" s="65">
        <v>40483</v>
      </c>
      <c r="C177" s="66">
        <v>9.3372758847273101</v>
      </c>
      <c r="D177" s="66">
        <v>15.1287208366854</v>
      </c>
      <c r="E177" s="66">
        <v>20.859945731580002</v>
      </c>
      <c r="F177" s="66">
        <v>22.129005919575398</v>
      </c>
      <c r="G177" s="67">
        <v>13.5660734076537</v>
      </c>
      <c r="I177" s="159"/>
      <c r="J177" s="65">
        <v>40483</v>
      </c>
      <c r="K177" s="66">
        <v>14.8999380854421</v>
      </c>
      <c r="L177" s="66">
        <v>24.164221617801399</v>
      </c>
      <c r="M177" s="66">
        <v>28.472934472934501</v>
      </c>
      <c r="N177" s="66">
        <v>27.109277319329799</v>
      </c>
      <c r="O177" s="67">
        <v>20.610520685795802</v>
      </c>
      <c r="Q177" s="159"/>
      <c r="R177" s="65">
        <v>40483</v>
      </c>
      <c r="S177" s="66">
        <v>12.486208864371299</v>
      </c>
      <c r="T177" s="66">
        <v>19.631273893205101</v>
      </c>
      <c r="U177" s="66">
        <v>26.5777514325232</v>
      </c>
      <c r="V177" s="66">
        <v>28.664230613073499</v>
      </c>
      <c r="W177" s="67">
        <v>17.870971850719702</v>
      </c>
      <c r="Y177" s="159"/>
      <c r="Z177" s="65">
        <v>40483</v>
      </c>
      <c r="AA177" s="66">
        <v>19.4343011665318</v>
      </c>
      <c r="AB177" s="66">
        <v>31.652516254747201</v>
      </c>
      <c r="AC177" s="66">
        <v>36.384538397035399</v>
      </c>
      <c r="AD177" s="66">
        <v>35.072031793343299</v>
      </c>
      <c r="AE177" s="67">
        <v>26.888912312306601</v>
      </c>
    </row>
    <row r="178" spans="1:31" x14ac:dyDescent="0.3">
      <c r="A178" s="159"/>
      <c r="B178" s="65" t="s">
        <v>208</v>
      </c>
      <c r="C178" s="66">
        <v>27.6911449043142</v>
      </c>
      <c r="D178" s="66">
        <v>52.392754262580098</v>
      </c>
      <c r="E178" s="66">
        <v>49.4838709677419</v>
      </c>
      <c r="F178" s="66">
        <v>44.615165162105399</v>
      </c>
      <c r="G178" s="67">
        <v>38.457127102288403</v>
      </c>
      <c r="I178" s="159"/>
      <c r="J178" s="65" t="s">
        <v>208</v>
      </c>
      <c r="K178" s="66">
        <v>31.5688977734887</v>
      </c>
      <c r="L178" s="66">
        <v>55.528508952883897</v>
      </c>
      <c r="M178" s="66">
        <v>50.666680217077598</v>
      </c>
      <c r="N178" s="66">
        <v>44.615165162105399</v>
      </c>
      <c r="O178" s="67">
        <v>41.866324551187802</v>
      </c>
      <c r="Q178" s="159"/>
      <c r="R178" s="65" t="s">
        <v>208</v>
      </c>
      <c r="S178" s="66">
        <v>33.123465031817098</v>
      </c>
      <c r="T178" s="66">
        <v>56.554843483345898</v>
      </c>
      <c r="U178" s="66">
        <v>57.483306686730003</v>
      </c>
      <c r="V178" s="66">
        <v>51.8911927252773</v>
      </c>
      <c r="W178" s="67">
        <v>44.5964365092034</v>
      </c>
      <c r="Y178" s="159"/>
      <c r="Z178" s="65" t="s">
        <v>208</v>
      </c>
      <c r="AA178" s="66">
        <v>37.620339454646597</v>
      </c>
      <c r="AB178" s="66">
        <v>60.617572943448799</v>
      </c>
      <c r="AC178" s="66">
        <v>58.850375505488202</v>
      </c>
      <c r="AD178" s="66">
        <v>51.8911927252773</v>
      </c>
      <c r="AE178" s="67">
        <v>48.524283519273197</v>
      </c>
    </row>
    <row r="179" spans="1:31" x14ac:dyDescent="0.3">
      <c r="A179" s="159"/>
      <c r="B179" s="65" t="s">
        <v>209</v>
      </c>
      <c r="C179" s="66">
        <v>34.792134131139399</v>
      </c>
      <c r="D179" s="66">
        <v>65.070394207562401</v>
      </c>
      <c r="E179" s="66">
        <v>58.076923076923102</v>
      </c>
      <c r="F179" s="66">
        <v>61.313960833859802</v>
      </c>
      <c r="G179" s="67">
        <v>47.874575223972798</v>
      </c>
      <c r="I179" s="159"/>
      <c r="J179" s="65" t="s">
        <v>209</v>
      </c>
      <c r="K179" s="66">
        <v>37.559211411653898</v>
      </c>
      <c r="L179" s="66">
        <v>67.025067329604298</v>
      </c>
      <c r="M179" s="66">
        <v>58.400371287128699</v>
      </c>
      <c r="N179" s="66">
        <v>61.313960833859802</v>
      </c>
      <c r="O179" s="67">
        <v>50.203410059676102</v>
      </c>
      <c r="Q179" s="159"/>
      <c r="R179" s="65" t="s">
        <v>209</v>
      </c>
      <c r="S179" s="66">
        <v>42.061868686868699</v>
      </c>
      <c r="T179" s="66">
        <v>71.926254778640995</v>
      </c>
      <c r="U179" s="66">
        <v>68.025267249757107</v>
      </c>
      <c r="V179" s="66">
        <v>70.660186310247099</v>
      </c>
      <c r="W179" s="67">
        <v>56.203782910369704</v>
      </c>
      <c r="Y179" s="159"/>
      <c r="Z179" s="65" t="s">
        <v>209</v>
      </c>
      <c r="AA179" s="66">
        <v>45.348797636793101</v>
      </c>
      <c r="AB179" s="66">
        <v>74.977503535158803</v>
      </c>
      <c r="AC179" s="66">
        <v>68.424242424242394</v>
      </c>
      <c r="AD179" s="66">
        <v>70.660186310247099</v>
      </c>
      <c r="AE179" s="67">
        <v>59.023986105427099</v>
      </c>
    </row>
    <row r="180" spans="1:31" x14ac:dyDescent="0.3">
      <c r="A180" s="159"/>
      <c r="B180" s="65" t="s">
        <v>210</v>
      </c>
      <c r="C180" s="66">
        <v>46.035951550687599</v>
      </c>
      <c r="D180" s="66">
        <v>75.721459528196604</v>
      </c>
      <c r="E180" s="66">
        <v>66.126054590570703</v>
      </c>
      <c r="F180" s="66">
        <v>74.855827033195396</v>
      </c>
      <c r="G180" s="67">
        <v>58.686976481323001</v>
      </c>
      <c r="I180" s="159"/>
      <c r="J180" s="65" t="s">
        <v>210</v>
      </c>
      <c r="K180" s="66">
        <v>49.375514708036398</v>
      </c>
      <c r="L180" s="66">
        <v>77.9960838562655</v>
      </c>
      <c r="M180" s="66">
        <v>66.494330884701398</v>
      </c>
      <c r="N180" s="66">
        <v>74.855827033195396</v>
      </c>
      <c r="O180" s="67">
        <v>61.334070267193503</v>
      </c>
      <c r="Q180" s="159"/>
      <c r="R180" s="65" t="s">
        <v>210</v>
      </c>
      <c r="S180" s="66">
        <v>52.701320152353702</v>
      </c>
      <c r="T180" s="66">
        <v>77.517215041829303</v>
      </c>
      <c r="U180" s="66">
        <v>71.308191479356694</v>
      </c>
      <c r="V180" s="66">
        <v>76.737349586485294</v>
      </c>
      <c r="W180" s="67">
        <v>64.039725921933993</v>
      </c>
      <c r="Y180" s="159"/>
      <c r="Z180" s="65" t="s">
        <v>210</v>
      </c>
      <c r="AA180" s="66">
        <v>56.501916215144703</v>
      </c>
      <c r="AB180" s="66">
        <v>80.805642984213094</v>
      </c>
      <c r="AC180" s="66">
        <v>71.726421341405697</v>
      </c>
      <c r="AD180" s="66">
        <v>76.737349586485294</v>
      </c>
      <c r="AE180" s="67">
        <v>67.061926982724401</v>
      </c>
    </row>
    <row r="181" spans="1:31" x14ac:dyDescent="0.3">
      <c r="A181" s="159"/>
      <c r="B181" s="65" t="s">
        <v>211</v>
      </c>
      <c r="C181" s="66">
        <v>50.584495239020598</v>
      </c>
      <c r="D181" s="66">
        <v>80.678898606389296</v>
      </c>
      <c r="E181" s="66">
        <v>72.5179598415952</v>
      </c>
      <c r="F181" s="66">
        <v>78.884518981924899</v>
      </c>
      <c r="G181" s="67">
        <v>63.587609845020403</v>
      </c>
      <c r="I181" s="159"/>
      <c r="J181" s="65" t="s">
        <v>211</v>
      </c>
      <c r="K181" s="66">
        <v>54.195687038669597</v>
      </c>
      <c r="L181" s="66">
        <v>83.102441241136901</v>
      </c>
      <c r="M181" s="66">
        <v>72.9228367886016</v>
      </c>
      <c r="N181" s="66">
        <v>78.884518981924899</v>
      </c>
      <c r="O181" s="67">
        <v>66.420263574307896</v>
      </c>
      <c r="Q181" s="159"/>
      <c r="R181" s="65" t="s">
        <v>211</v>
      </c>
      <c r="S181" s="66">
        <v>56.041061326720097</v>
      </c>
      <c r="T181" s="66">
        <v>79.815736398028506</v>
      </c>
      <c r="U181" s="66">
        <v>78.152749759619894</v>
      </c>
      <c r="V181" s="66">
        <v>79.481048877043094</v>
      </c>
      <c r="W181" s="67">
        <v>67.639298989662393</v>
      </c>
      <c r="Y181" s="159"/>
      <c r="Z181" s="65" t="s">
        <v>211</v>
      </c>
      <c r="AA181" s="66">
        <v>60.086648807752098</v>
      </c>
      <c r="AB181" s="66">
        <v>83.2016719953224</v>
      </c>
      <c r="AC181" s="66">
        <v>78.612201551269706</v>
      </c>
      <c r="AD181" s="66">
        <v>79.481048877043094</v>
      </c>
      <c r="AE181" s="67">
        <v>70.834247866447996</v>
      </c>
    </row>
    <row r="182" spans="1:31" x14ac:dyDescent="0.3">
      <c r="A182" s="159"/>
      <c r="B182" s="65" t="s">
        <v>212</v>
      </c>
      <c r="C182" s="66">
        <v>32.0820397027002</v>
      </c>
      <c r="D182" s="66">
        <v>59.749262536873204</v>
      </c>
      <c r="E182" s="66">
        <v>55.486325313592403</v>
      </c>
      <c r="F182" s="66">
        <v>57.340492735312701</v>
      </c>
      <c r="G182" s="67">
        <v>44.488886713012803</v>
      </c>
      <c r="I182" s="159"/>
      <c r="J182" s="65" t="s">
        <v>212</v>
      </c>
      <c r="K182" s="66">
        <v>35.134958768799599</v>
      </c>
      <c r="L182" s="66">
        <v>61.544092258821898</v>
      </c>
      <c r="M182" s="66">
        <v>55.796112489660899</v>
      </c>
      <c r="N182" s="66">
        <v>57.340492735312701</v>
      </c>
      <c r="O182" s="67">
        <v>46.9884501958865</v>
      </c>
      <c r="Q182" s="159"/>
      <c r="R182" s="65" t="s">
        <v>212</v>
      </c>
      <c r="S182" s="66">
        <v>38.905025797821501</v>
      </c>
      <c r="T182" s="66">
        <v>67.285731902823997</v>
      </c>
      <c r="U182" s="66">
        <v>63.9119423339178</v>
      </c>
      <c r="V182" s="66">
        <v>64.860267314702298</v>
      </c>
      <c r="W182" s="67">
        <v>52.358802929003502</v>
      </c>
      <c r="Y182" s="159"/>
      <c r="Z182" s="65" t="s">
        <v>212</v>
      </c>
      <c r="AA182" s="66">
        <v>42.555252083275299</v>
      </c>
      <c r="AB182" s="66">
        <v>70.140120838154004</v>
      </c>
      <c r="AC182" s="66">
        <v>64.287673917303593</v>
      </c>
      <c r="AD182" s="66">
        <v>64.860267314702298</v>
      </c>
      <c r="AE182" s="67">
        <v>55.367062356497897</v>
      </c>
    </row>
    <row r="183" spans="1:31" x14ac:dyDescent="0.3">
      <c r="A183" s="159"/>
      <c r="B183" s="65" t="s">
        <v>213</v>
      </c>
      <c r="C183" s="66">
        <v>30.5214886843359</v>
      </c>
      <c r="D183" s="66">
        <v>55.468451366707903</v>
      </c>
      <c r="E183" s="66">
        <v>52.067186036781003</v>
      </c>
      <c r="F183" s="66">
        <v>54.257942249302097</v>
      </c>
      <c r="G183" s="67">
        <v>41.855900609348801</v>
      </c>
      <c r="I183" s="159"/>
      <c r="J183" s="65" t="s">
        <v>213</v>
      </c>
      <c r="K183" s="66">
        <v>33.749349799486602</v>
      </c>
      <c r="L183" s="66">
        <v>57.5470176240472</v>
      </c>
      <c r="M183" s="66">
        <v>52.358244840713297</v>
      </c>
      <c r="N183" s="66">
        <v>54.257942249302097</v>
      </c>
      <c r="O183" s="67">
        <v>44.501319562429103</v>
      </c>
      <c r="Q183" s="159"/>
      <c r="R183" s="65" t="s">
        <v>213</v>
      </c>
      <c r="S183" s="66">
        <v>36.8770149732159</v>
      </c>
      <c r="T183" s="66">
        <v>61.848841788693598</v>
      </c>
      <c r="U183" s="66">
        <v>59.582987081665003</v>
      </c>
      <c r="V183" s="66">
        <v>60.001562133874899</v>
      </c>
      <c r="W183" s="67">
        <v>48.8523276951043</v>
      </c>
      <c r="Y183" s="159"/>
      <c r="Z183" s="65" t="s">
        <v>213</v>
      </c>
      <c r="AA183" s="66">
        <v>40.546695494811601</v>
      </c>
      <c r="AB183" s="66">
        <v>64.973734689016197</v>
      </c>
      <c r="AC183" s="66">
        <v>59.933888065655999</v>
      </c>
      <c r="AD183" s="66">
        <v>60.001562133874899</v>
      </c>
      <c r="AE183" s="67">
        <v>51.8936468247215</v>
      </c>
    </row>
    <row r="184" spans="1:31" x14ac:dyDescent="0.3">
      <c r="A184" s="159"/>
      <c r="B184" s="65">
        <v>40269</v>
      </c>
      <c r="C184" s="66">
        <v>28.0376800654211</v>
      </c>
      <c r="D184" s="66">
        <v>49.9865672644234</v>
      </c>
      <c r="E184" s="66">
        <v>49.808523780111202</v>
      </c>
      <c r="F184" s="66">
        <v>49.974731522425799</v>
      </c>
      <c r="G184" s="67">
        <v>38.544630883459298</v>
      </c>
      <c r="I184" s="159"/>
      <c r="J184" s="65">
        <v>40269</v>
      </c>
      <c r="K184" s="66">
        <v>31.621084743357802</v>
      </c>
      <c r="L184" s="66">
        <v>53.562818012364303</v>
      </c>
      <c r="M184" s="66">
        <v>50.086956521739097</v>
      </c>
      <c r="N184" s="66">
        <v>49.974731522425799</v>
      </c>
      <c r="O184" s="67">
        <v>41.717924980839001</v>
      </c>
      <c r="Q184" s="159"/>
      <c r="R184" s="65">
        <v>40269</v>
      </c>
      <c r="S184" s="66">
        <v>33.7389027272147</v>
      </c>
      <c r="T184" s="66">
        <v>55.466914038342601</v>
      </c>
      <c r="U184" s="66">
        <v>57.338017174082701</v>
      </c>
      <c r="V184" s="66">
        <v>56.3442160419186</v>
      </c>
      <c r="W184" s="67">
        <v>44.989632181707996</v>
      </c>
      <c r="Y184" s="159"/>
      <c r="Z184" s="65">
        <v>40269</v>
      </c>
      <c r="AA184" s="66">
        <v>37.796126299521298</v>
      </c>
      <c r="AB184" s="66">
        <v>60.373726086780898</v>
      </c>
      <c r="AC184" s="66">
        <v>57.675696898311699</v>
      </c>
      <c r="AD184" s="66">
        <v>56.3442160419186</v>
      </c>
      <c r="AE184" s="67">
        <v>48.665594633392203</v>
      </c>
    </row>
    <row r="185" spans="1:31" x14ac:dyDescent="0.3">
      <c r="A185" s="159"/>
      <c r="B185" s="65">
        <v>40238</v>
      </c>
      <c r="C185" s="66">
        <v>14.424154565831801</v>
      </c>
      <c r="D185" s="66">
        <v>24.431762786556</v>
      </c>
      <c r="E185" s="66">
        <v>30.369204407340298</v>
      </c>
      <c r="F185" s="66">
        <v>22.795420897887698</v>
      </c>
      <c r="G185" s="67">
        <v>20.041075903194098</v>
      </c>
      <c r="I185" s="159"/>
      <c r="J185" s="65">
        <v>40238</v>
      </c>
      <c r="K185" s="66">
        <v>20.347036357621899</v>
      </c>
      <c r="L185" s="66">
        <v>32.557273396561399</v>
      </c>
      <c r="M185" s="66">
        <v>35.288942396740097</v>
      </c>
      <c r="N185" s="66">
        <v>32.463251670378597</v>
      </c>
      <c r="O185" s="67">
        <v>26.985062515348599</v>
      </c>
      <c r="Q185" s="159"/>
      <c r="R185" s="65">
        <v>40238</v>
      </c>
      <c r="S185" s="66">
        <v>18.4324732007072</v>
      </c>
      <c r="T185" s="66">
        <v>28.736609013106701</v>
      </c>
      <c r="U185" s="66">
        <v>36.564176172848804</v>
      </c>
      <c r="V185" s="66">
        <v>28.8373573048009</v>
      </c>
      <c r="W185" s="67">
        <v>24.871981990896501</v>
      </c>
      <c r="Y185" s="159"/>
      <c r="Z185" s="65">
        <v>40238</v>
      </c>
      <c r="AA185" s="66">
        <v>25.8220963565348</v>
      </c>
      <c r="AB185" s="66">
        <v>39.490089645530098</v>
      </c>
      <c r="AC185" s="66">
        <v>42.776022448573798</v>
      </c>
      <c r="AD185" s="66">
        <v>39.962517914232201</v>
      </c>
      <c r="AE185" s="67">
        <v>33.561292314625099</v>
      </c>
    </row>
    <row r="186" spans="1:31" x14ac:dyDescent="0.3">
      <c r="A186" s="159"/>
      <c r="B186" s="68">
        <v>40210</v>
      </c>
      <c r="C186" s="69">
        <v>9.0504741222331599</v>
      </c>
      <c r="D186" s="69">
        <v>13.026224982746699</v>
      </c>
      <c r="E186" s="69">
        <v>15.715615855280699</v>
      </c>
      <c r="F186" s="69">
        <v>15.539292640133</v>
      </c>
      <c r="G186" s="70">
        <v>11.5723562152134</v>
      </c>
      <c r="I186" s="159"/>
      <c r="J186" s="68">
        <v>40210</v>
      </c>
      <c r="K186" s="69">
        <v>16.9595521095967</v>
      </c>
      <c r="L186" s="69">
        <v>27.490366234790802</v>
      </c>
      <c r="M186" s="69">
        <v>27.730402127992502</v>
      </c>
      <c r="N186" s="69">
        <v>22.1560236998025</v>
      </c>
      <c r="O186" s="70">
        <v>21.548376543714699</v>
      </c>
      <c r="Q186" s="159"/>
      <c r="R186" s="68">
        <v>40210</v>
      </c>
      <c r="S186" s="69">
        <v>11.389535680043799</v>
      </c>
      <c r="T186" s="69">
        <v>17.228603186365302</v>
      </c>
      <c r="U186" s="69">
        <v>19.8244729990762</v>
      </c>
      <c r="V186" s="69">
        <v>21.071868944865201</v>
      </c>
      <c r="W186" s="70">
        <v>15.0304184593461</v>
      </c>
      <c r="Y186" s="159"/>
      <c r="Z186" s="68">
        <v>40210</v>
      </c>
      <c r="AA186" s="69">
        <v>21.116584981843101</v>
      </c>
      <c r="AB186" s="69">
        <v>37.905033625433099</v>
      </c>
      <c r="AC186" s="69">
        <v>36.075344820998701</v>
      </c>
      <c r="AD186" s="69">
        <v>29.363033873343198</v>
      </c>
      <c r="AE186" s="70">
        <v>28.2035789581941</v>
      </c>
    </row>
    <row r="187" spans="1:31" ht="15" thickBot="1" x14ac:dyDescent="0.35">
      <c r="A187" s="160"/>
      <c r="B187" s="71" t="s">
        <v>214</v>
      </c>
      <c r="C187" s="72">
        <v>7.2064400563231201</v>
      </c>
      <c r="D187" s="72">
        <v>8.1216560178691992</v>
      </c>
      <c r="E187" s="72">
        <v>16.222142127710701</v>
      </c>
      <c r="F187" s="72">
        <v>15.2793685832691</v>
      </c>
      <c r="G187" s="73">
        <v>9.4722589523818606</v>
      </c>
      <c r="I187" s="160"/>
      <c r="J187" s="71" t="s">
        <v>214</v>
      </c>
      <c r="K187" s="72">
        <v>14.6636385576465</v>
      </c>
      <c r="L187" s="72">
        <v>23.238703923900101</v>
      </c>
      <c r="M187" s="72">
        <v>27.561278470462199</v>
      </c>
      <c r="N187" s="72">
        <v>26.7939962750612</v>
      </c>
      <c r="O187" s="73">
        <v>19.809478336698799</v>
      </c>
      <c r="Q187" s="160"/>
      <c r="R187" s="71" t="s">
        <v>214</v>
      </c>
      <c r="S187" s="72">
        <v>9.1580046074126198</v>
      </c>
      <c r="T187" s="72">
        <v>10.4710227204819</v>
      </c>
      <c r="U187" s="72">
        <v>21.086268039673101</v>
      </c>
      <c r="V187" s="72">
        <v>18.955076192360998</v>
      </c>
      <c r="W187" s="73">
        <v>12.206330467460701</v>
      </c>
      <c r="Y187" s="160"/>
      <c r="Z187" s="71" t="s">
        <v>214</v>
      </c>
      <c r="AA187" s="72">
        <v>18.594968774297101</v>
      </c>
      <c r="AB187" s="72">
        <v>32.198904774155601</v>
      </c>
      <c r="AC187" s="72">
        <v>36.836176909060804</v>
      </c>
      <c r="AD187" s="72">
        <v>32.076356329537802</v>
      </c>
      <c r="AE187" s="73">
        <v>25.973590414688399</v>
      </c>
    </row>
    <row r="188" spans="1:31" ht="15" thickBot="1" x14ac:dyDescent="0.35">
      <c r="A188" s="158">
        <v>2009</v>
      </c>
      <c r="B188" s="59" t="s">
        <v>32</v>
      </c>
      <c r="C188" s="60">
        <v>25.305478360592701</v>
      </c>
      <c r="D188" s="60">
        <v>43.781918710726401</v>
      </c>
      <c r="E188" s="60">
        <v>47.228492144919599</v>
      </c>
      <c r="F188" s="60">
        <v>43.078974450758402</v>
      </c>
      <c r="G188" s="60">
        <v>34.6165543731545</v>
      </c>
      <c r="I188" s="158">
        <v>2009</v>
      </c>
      <c r="J188" s="59" t="s">
        <v>32</v>
      </c>
      <c r="K188" s="60">
        <v>32.262782055968302</v>
      </c>
      <c r="L188" s="60">
        <v>55.489491948637799</v>
      </c>
      <c r="M188" s="60">
        <v>53.359718979176797</v>
      </c>
      <c r="N188" s="60">
        <v>48.782628258265603</v>
      </c>
      <c r="O188" s="60">
        <v>42.826807929651899</v>
      </c>
      <c r="Q188" s="158">
        <v>2009</v>
      </c>
      <c r="R188" s="59" t="s">
        <v>32</v>
      </c>
      <c r="S188" s="60">
        <v>30.608136171054799</v>
      </c>
      <c r="T188" s="60">
        <v>48.089287963544301</v>
      </c>
      <c r="U188" s="60">
        <v>52.854337493287197</v>
      </c>
      <c r="V188" s="60">
        <v>47.127437148345201</v>
      </c>
      <c r="W188" s="60">
        <v>40.044736737051302</v>
      </c>
      <c r="Y188" s="158">
        <v>2009</v>
      </c>
      <c r="Z188" s="59" t="s">
        <v>32</v>
      </c>
      <c r="AA188" s="60">
        <v>38.7608903192884</v>
      </c>
      <c r="AB188" s="60">
        <v>61.999992446778101</v>
      </c>
      <c r="AC188" s="60">
        <v>59.779309644596403</v>
      </c>
      <c r="AD188" s="60">
        <v>52.923075748378402</v>
      </c>
      <c r="AE188" s="60">
        <v>49.512288247183299</v>
      </c>
    </row>
    <row r="189" spans="1:31" x14ac:dyDescent="0.3">
      <c r="A189" s="159"/>
      <c r="B189" s="62" t="s">
        <v>215</v>
      </c>
      <c r="C189" s="63">
        <v>8.1605204904160402</v>
      </c>
      <c r="D189" s="63">
        <v>10.0501848085484</v>
      </c>
      <c r="E189" s="63">
        <v>20.184942167424499</v>
      </c>
      <c r="F189" s="63">
        <v>18.705095899539799</v>
      </c>
      <c r="G189" s="64">
        <v>11.2724814232862</v>
      </c>
      <c r="I189" s="159"/>
      <c r="J189" s="62" t="s">
        <v>215</v>
      </c>
      <c r="K189" s="63">
        <v>15.0879758087295</v>
      </c>
      <c r="L189" s="63">
        <v>22.6802512291471</v>
      </c>
      <c r="M189" s="63">
        <v>30.996828769156298</v>
      </c>
      <c r="N189" s="63">
        <v>26.655191856841899</v>
      </c>
      <c r="O189" s="64">
        <v>20.659410001577498</v>
      </c>
      <c r="Q189" s="159"/>
      <c r="R189" s="62" t="s">
        <v>215</v>
      </c>
      <c r="S189" s="63">
        <v>10.9177407218622</v>
      </c>
      <c r="T189" s="63">
        <v>12.673060156931101</v>
      </c>
      <c r="U189" s="63">
        <v>24.810274372445999</v>
      </c>
      <c r="V189" s="63">
        <v>22.1056797941817</v>
      </c>
      <c r="W189" s="64">
        <v>14.4761823754743</v>
      </c>
      <c r="Y189" s="159"/>
      <c r="Z189" s="62" t="s">
        <v>215</v>
      </c>
      <c r="AA189" s="63">
        <v>20.021142825349099</v>
      </c>
      <c r="AB189" s="63">
        <v>29.4640685386881</v>
      </c>
      <c r="AC189" s="63">
        <v>38.067032649523298</v>
      </c>
      <c r="AD189" s="63">
        <v>30.744247495320899</v>
      </c>
      <c r="AE189" s="64">
        <v>26.527204105944001</v>
      </c>
    </row>
    <row r="190" spans="1:31" x14ac:dyDescent="0.3">
      <c r="A190" s="159"/>
      <c r="B190" s="65">
        <v>40118</v>
      </c>
      <c r="C190" s="66">
        <v>10.5936327846492</v>
      </c>
      <c r="D190" s="66">
        <v>14.6205198003759</v>
      </c>
      <c r="E190" s="66">
        <v>23.779039209502798</v>
      </c>
      <c r="F190" s="66">
        <v>21.0501398751883</v>
      </c>
      <c r="G190" s="67">
        <v>14.4119454145647</v>
      </c>
      <c r="I190" s="159"/>
      <c r="J190" s="65">
        <v>40118</v>
      </c>
      <c r="K190" s="66">
        <v>16.6853828351578</v>
      </c>
      <c r="L190" s="66">
        <v>25.410020726322401</v>
      </c>
      <c r="M190" s="66">
        <v>30.4139720612555</v>
      </c>
      <c r="N190" s="66">
        <v>29.996933455995102</v>
      </c>
      <c r="O190" s="67">
        <v>22.251651992001499</v>
      </c>
      <c r="Q190" s="159"/>
      <c r="R190" s="65">
        <v>40118</v>
      </c>
      <c r="S190" s="66">
        <v>13.8033301916431</v>
      </c>
      <c r="T190" s="66">
        <v>18.990080076491001</v>
      </c>
      <c r="U190" s="66">
        <v>30.1926444833625</v>
      </c>
      <c r="V190" s="66">
        <v>25.6891615541922</v>
      </c>
      <c r="W190" s="67">
        <v>18.720266114353901</v>
      </c>
      <c r="Y190" s="159"/>
      <c r="Z190" s="65">
        <v>40118</v>
      </c>
      <c r="AA190" s="66">
        <v>21.378800264704701</v>
      </c>
      <c r="AB190" s="66">
        <v>33.7167108753316</v>
      </c>
      <c r="AC190" s="66">
        <v>38.571108956670898</v>
      </c>
      <c r="AD190" s="66">
        <v>35.728100113765599</v>
      </c>
      <c r="AE190" s="67">
        <v>28.722892030353201</v>
      </c>
    </row>
    <row r="191" spans="1:31" x14ac:dyDescent="0.3">
      <c r="A191" s="159"/>
      <c r="B191" s="65" t="s">
        <v>216</v>
      </c>
      <c r="C191" s="66">
        <v>31.8775171156366</v>
      </c>
      <c r="D191" s="66">
        <v>58.910295560120701</v>
      </c>
      <c r="E191" s="66">
        <v>58.972950427767799</v>
      </c>
      <c r="F191" s="66">
        <v>49.259668048064299</v>
      </c>
      <c r="G191" s="67">
        <v>44.154102130284798</v>
      </c>
      <c r="I191" s="159"/>
      <c r="J191" s="65" t="s">
        <v>216</v>
      </c>
      <c r="K191" s="66">
        <v>34.633742657096597</v>
      </c>
      <c r="L191" s="66">
        <v>63.044999603876697</v>
      </c>
      <c r="M191" s="66">
        <v>60.936793751905199</v>
      </c>
      <c r="N191" s="66">
        <v>52.256710482712897</v>
      </c>
      <c r="O191" s="67">
        <v>47.331557544735702</v>
      </c>
      <c r="Q191" s="159"/>
      <c r="R191" s="65" t="s">
        <v>216</v>
      </c>
      <c r="S191" s="66">
        <v>38.822064273130401</v>
      </c>
      <c r="T191" s="66">
        <v>66.372618207480599</v>
      </c>
      <c r="U191" s="66">
        <v>66.659134135547902</v>
      </c>
      <c r="V191" s="66">
        <v>54.015436374430998</v>
      </c>
      <c r="W191" s="67">
        <v>51.766757750157197</v>
      </c>
      <c r="Y191" s="159"/>
      <c r="Z191" s="65" t="s">
        <v>216</v>
      </c>
      <c r="AA191" s="66">
        <v>41.898049500082003</v>
      </c>
      <c r="AB191" s="66">
        <v>71.760318983977001</v>
      </c>
      <c r="AC191" s="66">
        <v>68.867704280155607</v>
      </c>
      <c r="AD191" s="66">
        <v>57.0479056935039</v>
      </c>
      <c r="AE191" s="67">
        <v>55.405444751783399</v>
      </c>
    </row>
    <row r="192" spans="1:31" x14ac:dyDescent="0.3">
      <c r="A192" s="159"/>
      <c r="B192" s="65" t="s">
        <v>217</v>
      </c>
      <c r="C192" s="66">
        <v>37.337539822461402</v>
      </c>
      <c r="D192" s="66">
        <v>66.281192162869402</v>
      </c>
      <c r="E192" s="66">
        <v>68.857353095763699</v>
      </c>
      <c r="F192" s="66">
        <v>63.509791263180503</v>
      </c>
      <c r="G192" s="67">
        <v>51.413931788931798</v>
      </c>
      <c r="I192" s="159"/>
      <c r="J192" s="65" t="s">
        <v>217</v>
      </c>
      <c r="K192" s="66">
        <v>38.778276763744103</v>
      </c>
      <c r="L192" s="66">
        <v>68.173821714585799</v>
      </c>
      <c r="M192" s="66">
        <v>69.537154989384305</v>
      </c>
      <c r="N192" s="66">
        <v>63.509791263180503</v>
      </c>
      <c r="O192" s="67">
        <v>52.885118184766696</v>
      </c>
      <c r="Q192" s="159"/>
      <c r="R192" s="65" t="s">
        <v>217</v>
      </c>
      <c r="S192" s="66">
        <v>45.4317042606516</v>
      </c>
      <c r="T192" s="66">
        <v>73.3168491699046</v>
      </c>
      <c r="U192" s="66">
        <v>77.892586106246398</v>
      </c>
      <c r="V192" s="66">
        <v>70.593047034764794</v>
      </c>
      <c r="W192" s="67">
        <v>59.951306302088199</v>
      </c>
      <c r="Y192" s="159"/>
      <c r="Z192" s="65" t="s">
        <v>217</v>
      </c>
      <c r="AA192" s="66">
        <v>47.010198325996299</v>
      </c>
      <c r="AB192" s="66">
        <v>76.280779125321601</v>
      </c>
      <c r="AC192" s="66">
        <v>78.719764011799398</v>
      </c>
      <c r="AD192" s="66">
        <v>70.593047034764794</v>
      </c>
      <c r="AE192" s="67">
        <v>61.723618203495803</v>
      </c>
    </row>
    <row r="193" spans="1:31" x14ac:dyDescent="0.3">
      <c r="A193" s="159"/>
      <c r="B193" s="65" t="s">
        <v>218</v>
      </c>
      <c r="C193" s="66">
        <v>45.086459515036502</v>
      </c>
      <c r="D193" s="66">
        <v>75.269434819934204</v>
      </c>
      <c r="E193" s="66">
        <v>72.819198177027701</v>
      </c>
      <c r="F193" s="66">
        <v>75.197317728399199</v>
      </c>
      <c r="G193" s="67">
        <v>59.190123303026503</v>
      </c>
      <c r="I193" s="159"/>
      <c r="J193" s="65" t="s">
        <v>218</v>
      </c>
      <c r="K193" s="66">
        <v>47.098184274131803</v>
      </c>
      <c r="L193" s="66">
        <v>77.953536568204797</v>
      </c>
      <c r="M193" s="66">
        <v>73.538113827819998</v>
      </c>
      <c r="N193" s="66">
        <v>75.197317728399199</v>
      </c>
      <c r="O193" s="67">
        <v>61.171590664088001</v>
      </c>
      <c r="Q193" s="159"/>
      <c r="R193" s="65" t="s">
        <v>218</v>
      </c>
      <c r="S193" s="66">
        <v>52.887460586951299</v>
      </c>
      <c r="T193" s="66">
        <v>77.557229293193998</v>
      </c>
      <c r="U193" s="66">
        <v>76.312072764250601</v>
      </c>
      <c r="V193" s="66">
        <v>73.409855531367498</v>
      </c>
      <c r="W193" s="67">
        <v>64.751139559400599</v>
      </c>
      <c r="Y193" s="159"/>
      <c r="Z193" s="65" t="s">
        <v>218</v>
      </c>
      <c r="AA193" s="66">
        <v>55.066132138009401</v>
      </c>
      <c r="AB193" s="66">
        <v>81.247388839152507</v>
      </c>
      <c r="AC193" s="66">
        <v>77.122466457322304</v>
      </c>
      <c r="AD193" s="66">
        <v>73.409855531367498</v>
      </c>
      <c r="AE193" s="67">
        <v>66.991061941371299</v>
      </c>
    </row>
    <row r="194" spans="1:31" x14ac:dyDescent="0.3">
      <c r="A194" s="159"/>
      <c r="B194" s="65" t="s">
        <v>219</v>
      </c>
      <c r="C194" s="66">
        <v>50.041134043132402</v>
      </c>
      <c r="D194" s="66">
        <v>81.180634044208901</v>
      </c>
      <c r="E194" s="66">
        <v>79.241309854426703</v>
      </c>
      <c r="F194" s="66">
        <v>76.919552677065298</v>
      </c>
      <c r="G194" s="67">
        <v>64.364690757751703</v>
      </c>
      <c r="I194" s="159"/>
      <c r="J194" s="65" t="s">
        <v>219</v>
      </c>
      <c r="K194" s="66">
        <v>53.056706230136299</v>
      </c>
      <c r="L194" s="66">
        <v>83.498710439720995</v>
      </c>
      <c r="M194" s="66">
        <v>80.023628518594606</v>
      </c>
      <c r="N194" s="66">
        <v>76.919552677065298</v>
      </c>
      <c r="O194" s="67">
        <v>66.911468471048494</v>
      </c>
      <c r="Q194" s="159"/>
      <c r="R194" s="65" t="s">
        <v>219</v>
      </c>
      <c r="S194" s="66">
        <v>56.118608836879503</v>
      </c>
      <c r="T194" s="66">
        <v>81.684347261311999</v>
      </c>
      <c r="U194" s="66">
        <v>78.487091124795199</v>
      </c>
      <c r="V194" s="66">
        <v>75.610528398970899</v>
      </c>
      <c r="W194" s="67">
        <v>67.968424422151202</v>
      </c>
      <c r="Y194" s="159"/>
      <c r="Z194" s="65" t="s">
        <v>219</v>
      </c>
      <c r="AA194" s="66">
        <v>59.377644976788297</v>
      </c>
      <c r="AB194" s="66">
        <v>84.986544320754902</v>
      </c>
      <c r="AC194" s="66">
        <v>79.320582357978907</v>
      </c>
      <c r="AD194" s="66">
        <v>75.610528398970899</v>
      </c>
      <c r="AE194" s="67">
        <v>70.751327341827107</v>
      </c>
    </row>
    <row r="195" spans="1:31" x14ac:dyDescent="0.3">
      <c r="A195" s="159"/>
      <c r="B195" s="65" t="s">
        <v>220</v>
      </c>
      <c r="C195" s="66">
        <v>32.352777520170598</v>
      </c>
      <c r="D195" s="66">
        <v>59.837976304835102</v>
      </c>
      <c r="E195" s="66">
        <v>59.165352675286499</v>
      </c>
      <c r="F195" s="66">
        <v>53.247256294383497</v>
      </c>
      <c r="G195" s="67">
        <v>44.929978752173099</v>
      </c>
      <c r="I195" s="159"/>
      <c r="J195" s="65" t="s">
        <v>220</v>
      </c>
      <c r="K195" s="66">
        <v>34.738592572185397</v>
      </c>
      <c r="L195" s="66">
        <v>61.552700922266098</v>
      </c>
      <c r="M195" s="66">
        <v>59.749469214437397</v>
      </c>
      <c r="N195" s="66">
        <v>53.247256294383497</v>
      </c>
      <c r="O195" s="67">
        <v>47.010743705609997</v>
      </c>
      <c r="Q195" s="159"/>
      <c r="R195" s="65" t="s">
        <v>220</v>
      </c>
      <c r="S195" s="66">
        <v>38.951718955476203</v>
      </c>
      <c r="T195" s="66">
        <v>66.327783681662495</v>
      </c>
      <c r="U195" s="66">
        <v>66.816501264837498</v>
      </c>
      <c r="V195" s="66">
        <v>57.206543967280197</v>
      </c>
      <c r="W195" s="67">
        <v>52.057647867091397</v>
      </c>
      <c r="Y195" s="159"/>
      <c r="Z195" s="65" t="s">
        <v>220</v>
      </c>
      <c r="AA195" s="66">
        <v>41.647082454554599</v>
      </c>
      <c r="AB195" s="66">
        <v>69.017078265143098</v>
      </c>
      <c r="AC195" s="66">
        <v>67.526057030481795</v>
      </c>
      <c r="AD195" s="66">
        <v>57.206543967280197</v>
      </c>
      <c r="AE195" s="67">
        <v>54.468787269845897</v>
      </c>
    </row>
    <row r="196" spans="1:31" x14ac:dyDescent="0.3">
      <c r="A196" s="159"/>
      <c r="B196" s="65" t="s">
        <v>221</v>
      </c>
      <c r="C196" s="66">
        <v>31.021256240844298</v>
      </c>
      <c r="D196" s="66">
        <v>58.218834247466802</v>
      </c>
      <c r="E196" s="66">
        <v>58.040101321451502</v>
      </c>
      <c r="F196" s="66">
        <v>51.271371748682803</v>
      </c>
      <c r="G196" s="67">
        <v>43.505329627120801</v>
      </c>
      <c r="I196" s="159"/>
      <c r="J196" s="65" t="s">
        <v>221</v>
      </c>
      <c r="K196" s="66">
        <v>34.314296107675503</v>
      </c>
      <c r="L196" s="66">
        <v>59.887160525309199</v>
      </c>
      <c r="M196" s="66">
        <v>58.635999260035803</v>
      </c>
      <c r="N196" s="66">
        <v>51.271371748682803</v>
      </c>
      <c r="O196" s="67">
        <v>46.210618769342197</v>
      </c>
      <c r="Q196" s="159"/>
      <c r="R196" s="65" t="s">
        <v>221</v>
      </c>
      <c r="S196" s="66">
        <v>37.821324112706399</v>
      </c>
      <c r="T196" s="66">
        <v>64.176750882725997</v>
      </c>
      <c r="U196" s="66">
        <v>65.578215920004496</v>
      </c>
      <c r="V196" s="66">
        <v>58.539481496140901</v>
      </c>
      <c r="W196" s="67">
        <v>50.823218072733198</v>
      </c>
      <c r="Y196" s="159"/>
      <c r="Z196" s="65" t="s">
        <v>221</v>
      </c>
      <c r="AA196" s="66">
        <v>41.430021293108602</v>
      </c>
      <c r="AB196" s="66">
        <v>66.778830719474897</v>
      </c>
      <c r="AC196" s="66">
        <v>66.298594981533</v>
      </c>
      <c r="AD196" s="66">
        <v>58.539481496140901</v>
      </c>
      <c r="AE196" s="67">
        <v>53.809567979222599</v>
      </c>
    </row>
    <row r="197" spans="1:31" x14ac:dyDescent="0.3">
      <c r="A197" s="159"/>
      <c r="B197" s="65">
        <v>39904</v>
      </c>
      <c r="C197" s="66">
        <v>26.625876827044902</v>
      </c>
      <c r="D197" s="66">
        <v>47.850144092218997</v>
      </c>
      <c r="E197" s="66">
        <v>51.570482497634799</v>
      </c>
      <c r="F197" s="66">
        <v>45.177533892834099</v>
      </c>
      <c r="G197" s="67">
        <v>37.166055104931097</v>
      </c>
      <c r="I197" s="159"/>
      <c r="J197" s="65">
        <v>39904</v>
      </c>
      <c r="K197" s="66">
        <v>30.525924220147701</v>
      </c>
      <c r="L197" s="66">
        <v>50.925225427852901</v>
      </c>
      <c r="M197" s="66">
        <v>52.349702285677701</v>
      </c>
      <c r="N197" s="66">
        <v>46.069782751810401</v>
      </c>
      <c r="O197" s="67">
        <v>40.6382529431432</v>
      </c>
      <c r="Q197" s="159"/>
      <c r="R197" s="65">
        <v>39904</v>
      </c>
      <c r="S197" s="66">
        <v>32.503753753753799</v>
      </c>
      <c r="T197" s="66">
        <v>52.904711300035402</v>
      </c>
      <c r="U197" s="66">
        <v>58.972562755399899</v>
      </c>
      <c r="V197" s="66">
        <v>50.764826175869104</v>
      </c>
      <c r="W197" s="67">
        <v>43.536223741299104</v>
      </c>
      <c r="Y197" s="159"/>
      <c r="Z197" s="65">
        <v>39904</v>
      </c>
      <c r="AA197" s="66">
        <v>36.668148806877099</v>
      </c>
      <c r="AB197" s="66">
        <v>57.097526474748598</v>
      </c>
      <c r="AC197" s="66">
        <v>59.8885463599715</v>
      </c>
      <c r="AD197" s="66">
        <v>51.716666666666697</v>
      </c>
      <c r="AE197" s="67">
        <v>47.318514598218201</v>
      </c>
    </row>
    <row r="198" spans="1:31" x14ac:dyDescent="0.3">
      <c r="A198" s="159"/>
      <c r="B198" s="65">
        <v>39873</v>
      </c>
      <c r="C198" s="66">
        <v>14.277879670586501</v>
      </c>
      <c r="D198" s="66">
        <v>25.560057722967599</v>
      </c>
      <c r="E198" s="66">
        <v>35.183247147664801</v>
      </c>
      <c r="F198" s="66">
        <v>26.836522689994499</v>
      </c>
      <c r="G198" s="67">
        <v>21.204225551559102</v>
      </c>
      <c r="I198" s="159"/>
      <c r="J198" s="65">
        <v>39873</v>
      </c>
      <c r="K198" s="66">
        <v>20.573464320414601</v>
      </c>
      <c r="L198" s="66">
        <v>32.993858543132497</v>
      </c>
      <c r="M198" s="66">
        <v>38.465680280884399</v>
      </c>
      <c r="N198" s="66">
        <v>33.688400823610202</v>
      </c>
      <c r="O198" s="67">
        <v>28.071454459863102</v>
      </c>
      <c r="Q198" s="159"/>
      <c r="R198" s="65">
        <v>39873</v>
      </c>
      <c r="S198" s="66">
        <v>18.6998433838795</v>
      </c>
      <c r="T198" s="66">
        <v>30.3374439722242</v>
      </c>
      <c r="U198" s="66">
        <v>41.205542988575701</v>
      </c>
      <c r="V198" s="66">
        <v>33.958039638444298</v>
      </c>
      <c r="W198" s="67">
        <v>26.496976283438698</v>
      </c>
      <c r="Y198" s="159"/>
      <c r="Z198" s="65">
        <v>39873</v>
      </c>
      <c r="AA198" s="66">
        <v>26.865450359310699</v>
      </c>
      <c r="AB198" s="66">
        <v>40.053351321518399</v>
      </c>
      <c r="AC198" s="66">
        <v>45.039373350786398</v>
      </c>
      <c r="AD198" s="66">
        <v>42.0690363673721</v>
      </c>
      <c r="AE198" s="67">
        <v>35.071457721353298</v>
      </c>
    </row>
    <row r="199" spans="1:31" x14ac:dyDescent="0.3">
      <c r="A199" s="159"/>
      <c r="B199" s="68">
        <v>39845</v>
      </c>
      <c r="C199" s="69">
        <v>8.4275867575047894</v>
      </c>
      <c r="D199" s="69">
        <v>13.073239911258399</v>
      </c>
      <c r="E199" s="69">
        <v>19.5349418393312</v>
      </c>
      <c r="F199" s="69">
        <v>15.583535108958801</v>
      </c>
      <c r="G199" s="70">
        <v>11.8083218024515</v>
      </c>
      <c r="I199" s="159"/>
      <c r="J199" s="68">
        <v>39845</v>
      </c>
      <c r="K199" s="69">
        <v>15.699227246531301</v>
      </c>
      <c r="L199" s="69">
        <v>27.606707091073499</v>
      </c>
      <c r="M199" s="69">
        <v>28.330203288194799</v>
      </c>
      <c r="N199" s="69">
        <v>21.582830315224701</v>
      </c>
      <c r="O199" s="70">
        <v>21.1646375068891</v>
      </c>
      <c r="Q199" s="159"/>
      <c r="R199" s="68">
        <v>39845</v>
      </c>
      <c r="S199" s="69">
        <v>11.368351565447</v>
      </c>
      <c r="T199" s="69">
        <v>15.874451046241299</v>
      </c>
      <c r="U199" s="69">
        <v>24.116087212728299</v>
      </c>
      <c r="V199" s="69">
        <v>20.0055086301873</v>
      </c>
      <c r="W199" s="70">
        <v>15.2397213865626</v>
      </c>
      <c r="Y199" s="159"/>
      <c r="Z199" s="68">
        <v>39845</v>
      </c>
      <c r="AA199" s="69">
        <v>21.045477784844099</v>
      </c>
      <c r="AB199" s="69">
        <v>35.153456708904201</v>
      </c>
      <c r="AC199" s="69">
        <v>35.023534445870801</v>
      </c>
      <c r="AD199" s="69">
        <v>26.927829955511601</v>
      </c>
      <c r="AE199" s="70">
        <v>27.4199053981567</v>
      </c>
    </row>
    <row r="200" spans="1:31" ht="15" thickBot="1" x14ac:dyDescent="0.35">
      <c r="A200" s="160"/>
      <c r="B200" s="71" t="s">
        <v>222</v>
      </c>
      <c r="C200" s="72">
        <v>6.2473758082510598</v>
      </c>
      <c r="D200" s="72">
        <v>9.0242680583650898</v>
      </c>
      <c r="E200" s="72">
        <v>16.6030534351145</v>
      </c>
      <c r="F200" s="72">
        <v>14.547840349917999</v>
      </c>
      <c r="G200" s="73">
        <v>9.1272256046613602</v>
      </c>
      <c r="I200" s="160"/>
      <c r="J200" s="71" t="s">
        <v>222</v>
      </c>
      <c r="K200" s="72">
        <v>12.5759167360935</v>
      </c>
      <c r="L200" s="72">
        <v>21.136508785218901</v>
      </c>
      <c r="M200" s="72">
        <v>24.970295501890298</v>
      </c>
      <c r="N200" s="72">
        <v>20.148417386036702</v>
      </c>
      <c r="O200" s="73">
        <v>17.5022899655674</v>
      </c>
      <c r="Q200" s="160"/>
      <c r="R200" s="71" t="s">
        <v>222</v>
      </c>
      <c r="S200" s="72">
        <v>8.1938641663427898</v>
      </c>
      <c r="T200" s="72">
        <v>11.4635711369072</v>
      </c>
      <c r="U200" s="72">
        <v>20.499173113844201</v>
      </c>
      <c r="V200" s="72">
        <v>18.504851148519801</v>
      </c>
      <c r="W200" s="73">
        <v>11.7898456797672</v>
      </c>
      <c r="Y200" s="160"/>
      <c r="Z200" s="71" t="s">
        <v>222</v>
      </c>
      <c r="AA200" s="72">
        <v>16.445051127984499</v>
      </c>
      <c r="AB200" s="72">
        <v>28.018249215853999</v>
      </c>
      <c r="AC200" s="72">
        <v>31.223579825120201</v>
      </c>
      <c r="AD200" s="72">
        <v>24.907913829668502</v>
      </c>
      <c r="AE200" s="73">
        <v>22.7427392009435</v>
      </c>
    </row>
    <row r="201" spans="1:31" ht="15" thickBot="1" x14ac:dyDescent="0.35">
      <c r="A201" s="159">
        <v>2008</v>
      </c>
      <c r="B201" s="59" t="s">
        <v>33</v>
      </c>
      <c r="C201" s="60">
        <v>25.072449864693599</v>
      </c>
      <c r="D201" s="60">
        <v>44.317619682589502</v>
      </c>
      <c r="E201" s="60">
        <v>44.978853221635802</v>
      </c>
      <c r="F201" s="60">
        <v>42.724590872227502</v>
      </c>
      <c r="G201" s="60">
        <v>34.380423719112798</v>
      </c>
      <c r="I201" s="159">
        <v>2008</v>
      </c>
      <c r="J201" s="59" t="s">
        <v>33</v>
      </c>
      <c r="K201" s="60">
        <v>31.783379782112998</v>
      </c>
      <c r="L201" s="60">
        <v>54.293537240210298</v>
      </c>
      <c r="M201" s="60">
        <v>52.832754025811901</v>
      </c>
      <c r="N201" s="60">
        <v>47.5271435099828</v>
      </c>
      <c r="O201" s="60">
        <v>42.240679856427903</v>
      </c>
      <c r="Q201" s="159">
        <v>2008</v>
      </c>
      <c r="R201" s="59" t="s">
        <v>33</v>
      </c>
      <c r="S201" s="60">
        <v>30.107347516987101</v>
      </c>
      <c r="T201" s="60">
        <v>49.701681974964202</v>
      </c>
      <c r="U201" s="60">
        <v>50.901554132559902</v>
      </c>
      <c r="V201" s="60">
        <v>47.092572753060701</v>
      </c>
      <c r="W201" s="60">
        <v>39.993970094970997</v>
      </c>
      <c r="Y201" s="159">
        <v>2008</v>
      </c>
      <c r="Z201" s="59" t="s">
        <v>33</v>
      </c>
      <c r="AA201" s="60">
        <v>37.959160073501202</v>
      </c>
      <c r="AB201" s="60">
        <v>61.109542614465497</v>
      </c>
      <c r="AC201" s="60">
        <v>59.891454993053202</v>
      </c>
      <c r="AD201" s="60">
        <v>52.072731878497102</v>
      </c>
      <c r="AE201" s="60">
        <v>48.991136306843501</v>
      </c>
    </row>
    <row r="202" spans="1:31" x14ac:dyDescent="0.3">
      <c r="A202" s="159"/>
      <c r="B202" s="62" t="s">
        <v>223</v>
      </c>
      <c r="C202" s="63">
        <v>7.8608111408987096</v>
      </c>
      <c r="D202" s="63">
        <v>11.381386016360601</v>
      </c>
      <c r="E202" s="63">
        <v>19.025350955794501</v>
      </c>
      <c r="F202" s="63">
        <v>17.203604206301101</v>
      </c>
      <c r="G202" s="64">
        <v>11.273438788930999</v>
      </c>
      <c r="I202" s="159"/>
      <c r="J202" s="62" t="s">
        <v>223</v>
      </c>
      <c r="K202" s="63">
        <v>14.4154357479801</v>
      </c>
      <c r="L202" s="63">
        <v>23.986728254505199</v>
      </c>
      <c r="M202" s="63">
        <v>27.009156319980899</v>
      </c>
      <c r="N202" s="63">
        <v>21.355721070251501</v>
      </c>
      <c r="O202" s="64">
        <v>19.6711167072928</v>
      </c>
      <c r="Q202" s="159"/>
      <c r="R202" s="62" t="s">
        <v>223</v>
      </c>
      <c r="S202" s="63">
        <v>10.337796713329301</v>
      </c>
      <c r="T202" s="63">
        <v>14.143216655227601</v>
      </c>
      <c r="U202" s="63">
        <v>22.722934633604599</v>
      </c>
      <c r="V202" s="63">
        <v>21.093035281015101</v>
      </c>
      <c r="W202" s="64">
        <v>14.2745672516368</v>
      </c>
      <c r="Y202" s="159"/>
      <c r="Z202" s="62" t="s">
        <v>223</v>
      </c>
      <c r="AA202" s="63">
        <v>18.915517740606301</v>
      </c>
      <c r="AB202" s="63">
        <v>30.450201950546699</v>
      </c>
      <c r="AC202" s="63">
        <v>32.1728661982212</v>
      </c>
      <c r="AD202" s="63">
        <v>25.879654482455699</v>
      </c>
      <c r="AE202" s="64">
        <v>24.921316763313499</v>
      </c>
    </row>
    <row r="203" spans="1:31" x14ac:dyDescent="0.3">
      <c r="A203" s="159"/>
      <c r="B203" s="65">
        <v>39753</v>
      </c>
      <c r="C203" s="66">
        <v>9.4667656428814499</v>
      </c>
      <c r="D203" s="66">
        <v>15.6421052631579</v>
      </c>
      <c r="E203" s="66">
        <v>21.763117283950599</v>
      </c>
      <c r="F203" s="66">
        <v>22.136530568157301</v>
      </c>
      <c r="G203" s="67">
        <v>13.9575893211434</v>
      </c>
      <c r="I203" s="159"/>
      <c r="J203" s="65">
        <v>39753</v>
      </c>
      <c r="K203" s="66">
        <v>15.6511111792921</v>
      </c>
      <c r="L203" s="66">
        <v>24.244551675038601</v>
      </c>
      <c r="M203" s="66">
        <v>29.535577778941299</v>
      </c>
      <c r="N203" s="66">
        <v>32.870340668505797</v>
      </c>
      <c r="O203" s="67">
        <v>21.752584970068799</v>
      </c>
      <c r="Q203" s="159"/>
      <c r="R203" s="65">
        <v>39753</v>
      </c>
      <c r="S203" s="66">
        <v>12.782771535580499</v>
      </c>
      <c r="T203" s="66">
        <v>20.306146572104002</v>
      </c>
      <c r="U203" s="66">
        <v>27.256589564281899</v>
      </c>
      <c r="V203" s="66">
        <v>28.766954377312</v>
      </c>
      <c r="W203" s="67">
        <v>18.4232071406587</v>
      </c>
      <c r="Y203" s="159"/>
      <c r="Z203" s="65">
        <v>39753</v>
      </c>
      <c r="AA203" s="66">
        <v>20.744777843061801</v>
      </c>
      <c r="AB203" s="66">
        <v>31.339961689318599</v>
      </c>
      <c r="AC203" s="66">
        <v>36.778689119547103</v>
      </c>
      <c r="AD203" s="66">
        <v>41.372583791452399</v>
      </c>
      <c r="AE203" s="67">
        <v>28.264164663773698</v>
      </c>
    </row>
    <row r="204" spans="1:31" x14ac:dyDescent="0.3">
      <c r="A204" s="159"/>
      <c r="B204" s="65" t="s">
        <v>224</v>
      </c>
      <c r="C204" s="66">
        <v>28.709885019291999</v>
      </c>
      <c r="D204" s="66">
        <v>53.671245562586797</v>
      </c>
      <c r="E204" s="66">
        <v>51.067929098315503</v>
      </c>
      <c r="F204" s="66">
        <v>41.256036627432998</v>
      </c>
      <c r="G204" s="67">
        <v>39.502980986019601</v>
      </c>
      <c r="I204" s="159"/>
      <c r="J204" s="65" t="s">
        <v>224</v>
      </c>
      <c r="K204" s="66">
        <v>31.383037352576899</v>
      </c>
      <c r="L204" s="66">
        <v>55.633131323473897</v>
      </c>
      <c r="M204" s="66">
        <v>53.617045870499197</v>
      </c>
      <c r="N204" s="66">
        <v>42.5916733213908</v>
      </c>
      <c r="O204" s="67">
        <v>42.144432373356601</v>
      </c>
      <c r="Q204" s="159"/>
      <c r="R204" s="65" t="s">
        <v>224</v>
      </c>
      <c r="S204" s="66">
        <v>34.419570211543999</v>
      </c>
      <c r="T204" s="66">
        <v>60.068634179821601</v>
      </c>
      <c r="U204" s="66">
        <v>57.644426988165797</v>
      </c>
      <c r="V204" s="66">
        <v>47.177916550654302</v>
      </c>
      <c r="W204" s="67">
        <v>46.016814870873098</v>
      </c>
      <c r="Y204" s="159"/>
      <c r="Z204" s="65" t="s">
        <v>224</v>
      </c>
      <c r="AA204" s="66">
        <v>37.679612286331803</v>
      </c>
      <c r="AB204" s="66">
        <v>62.224644808095697</v>
      </c>
      <c r="AC204" s="66">
        <v>60.611937082525301</v>
      </c>
      <c r="AD204" s="66">
        <v>48.6285925136321</v>
      </c>
      <c r="AE204" s="67">
        <v>49.079340656568803</v>
      </c>
    </row>
    <row r="205" spans="1:31" x14ac:dyDescent="0.3">
      <c r="A205" s="159"/>
      <c r="B205" s="65" t="s">
        <v>225</v>
      </c>
      <c r="C205" s="66">
        <v>34.947063310449998</v>
      </c>
      <c r="D205" s="66">
        <v>66.415948963317405</v>
      </c>
      <c r="E205" s="66">
        <v>63.657565415244598</v>
      </c>
      <c r="F205" s="66">
        <v>60.766904298984699</v>
      </c>
      <c r="G205" s="67">
        <v>49.337702547660598</v>
      </c>
      <c r="I205" s="159"/>
      <c r="J205" s="65" t="s">
        <v>225</v>
      </c>
      <c r="K205" s="66">
        <v>36.7507957287335</v>
      </c>
      <c r="L205" s="66">
        <v>66.415948963317405</v>
      </c>
      <c r="M205" s="66">
        <v>66.297393364928894</v>
      </c>
      <c r="N205" s="66">
        <v>60.766904298984699</v>
      </c>
      <c r="O205" s="67">
        <v>50.9625250006494</v>
      </c>
      <c r="Q205" s="159"/>
      <c r="R205" s="65" t="s">
        <v>225</v>
      </c>
      <c r="S205" s="66">
        <v>42.815731166912897</v>
      </c>
      <c r="T205" s="66">
        <v>75.972813238770698</v>
      </c>
      <c r="U205" s="66">
        <v>71.355214399152999</v>
      </c>
      <c r="V205" s="66">
        <v>67.217427044800701</v>
      </c>
      <c r="W205" s="67">
        <v>58.105035357229902</v>
      </c>
      <c r="Y205" s="159"/>
      <c r="Z205" s="65" t="s">
        <v>225</v>
      </c>
      <c r="AA205" s="66">
        <v>45.0073753946483</v>
      </c>
      <c r="AB205" s="66">
        <v>75.972813238770698</v>
      </c>
      <c r="AC205" s="66">
        <v>74.428492545555002</v>
      </c>
      <c r="AD205" s="66">
        <v>67.217427044800701</v>
      </c>
      <c r="AE205" s="67">
        <v>59.979296978239802</v>
      </c>
    </row>
    <row r="206" spans="1:31" x14ac:dyDescent="0.3">
      <c r="A206" s="159"/>
      <c r="B206" s="65" t="s">
        <v>226</v>
      </c>
      <c r="C206" s="66">
        <v>45.503506311360503</v>
      </c>
      <c r="D206" s="66">
        <v>76.878530637444101</v>
      </c>
      <c r="E206" s="66">
        <v>71.124628426731306</v>
      </c>
      <c r="F206" s="66">
        <v>76.810988229883094</v>
      </c>
      <c r="G206" s="67">
        <v>59.758106342559998</v>
      </c>
      <c r="I206" s="159"/>
      <c r="J206" s="65" t="s">
        <v>226</v>
      </c>
      <c r="K206" s="66">
        <v>48.492753258359102</v>
      </c>
      <c r="L206" s="66">
        <v>76.878530637444101</v>
      </c>
      <c r="M206" s="66">
        <v>74.148501688171294</v>
      </c>
      <c r="N206" s="66">
        <v>76.810988229883094</v>
      </c>
      <c r="O206" s="67">
        <v>62.151807225103902</v>
      </c>
      <c r="Q206" s="159"/>
      <c r="R206" s="65" t="s">
        <v>226</v>
      </c>
      <c r="S206" s="66">
        <v>51.792776480678498</v>
      </c>
      <c r="T206" s="66">
        <v>79.526424159231297</v>
      </c>
      <c r="U206" s="66">
        <v>74.174763913318202</v>
      </c>
      <c r="V206" s="66">
        <v>75.7885525635416</v>
      </c>
      <c r="W206" s="67">
        <v>64.589871864454807</v>
      </c>
      <c r="Y206" s="159"/>
      <c r="Z206" s="65" t="s">
        <v>226</v>
      </c>
      <c r="AA206" s="66">
        <v>55.111702633330196</v>
      </c>
      <c r="AB206" s="66">
        <v>79.526424159231297</v>
      </c>
      <c r="AC206" s="66">
        <v>77.4494944992244</v>
      </c>
      <c r="AD206" s="66">
        <v>75.7885525635416</v>
      </c>
      <c r="AE206" s="67">
        <v>67.080437093518</v>
      </c>
    </row>
    <row r="207" spans="1:31" x14ac:dyDescent="0.3">
      <c r="A207" s="159"/>
      <c r="B207" s="65" t="s">
        <v>227</v>
      </c>
      <c r="C207" s="66">
        <v>49.490545862655097</v>
      </c>
      <c r="D207" s="66">
        <v>83.814168853218106</v>
      </c>
      <c r="E207" s="66">
        <v>76.284450805534206</v>
      </c>
      <c r="F207" s="66">
        <v>78.002634164697994</v>
      </c>
      <c r="G207" s="67">
        <v>64.444275655681096</v>
      </c>
      <c r="I207" s="159"/>
      <c r="J207" s="65" t="s">
        <v>227</v>
      </c>
      <c r="K207" s="66">
        <v>52.342810500277302</v>
      </c>
      <c r="L207" s="66">
        <v>83.814168853218106</v>
      </c>
      <c r="M207" s="66">
        <v>79.447905519033796</v>
      </c>
      <c r="N207" s="66">
        <v>78.002634164697994</v>
      </c>
      <c r="O207" s="67">
        <v>66.760511514747094</v>
      </c>
      <c r="Q207" s="159"/>
      <c r="R207" s="65" t="s">
        <v>227</v>
      </c>
      <c r="S207" s="66">
        <v>55.0068627858751</v>
      </c>
      <c r="T207" s="66">
        <v>84.921070693205195</v>
      </c>
      <c r="U207" s="66">
        <v>77.8309055824041</v>
      </c>
      <c r="V207" s="66">
        <v>76.830674993039295</v>
      </c>
      <c r="W207" s="67">
        <v>68.265771804171294</v>
      </c>
      <c r="Y207" s="159"/>
      <c r="Z207" s="65" t="s">
        <v>227</v>
      </c>
      <c r="AA207" s="66">
        <v>58.246978362495803</v>
      </c>
      <c r="AB207" s="66">
        <v>84.921070693205195</v>
      </c>
      <c r="AC207" s="66">
        <v>81.183092570492207</v>
      </c>
      <c r="AD207" s="66">
        <v>76.830674993039295</v>
      </c>
      <c r="AE207" s="67">
        <v>70.720213405608007</v>
      </c>
    </row>
    <row r="208" spans="1:31" x14ac:dyDescent="0.3">
      <c r="A208" s="159"/>
      <c r="B208" s="65" t="s">
        <v>228</v>
      </c>
      <c r="C208" s="66">
        <v>32.099519727642999</v>
      </c>
      <c r="D208" s="66">
        <v>58.149282296650703</v>
      </c>
      <c r="E208" s="66">
        <v>55.598217671596501</v>
      </c>
      <c r="F208" s="66">
        <v>50.637286670987301</v>
      </c>
      <c r="G208" s="67">
        <v>43.738823529411803</v>
      </c>
      <c r="I208" s="159"/>
      <c r="J208" s="65" t="s">
        <v>228</v>
      </c>
      <c r="K208" s="66">
        <v>34.462153994765501</v>
      </c>
      <c r="L208" s="66">
        <v>58.149282296650703</v>
      </c>
      <c r="M208" s="66">
        <v>57.903830963665101</v>
      </c>
      <c r="N208" s="66">
        <v>50.637286670987301</v>
      </c>
      <c r="O208" s="67">
        <v>45.654822135552301</v>
      </c>
      <c r="Q208" s="159"/>
      <c r="R208" s="65" t="s">
        <v>228</v>
      </c>
      <c r="S208" s="66">
        <v>39.050334130341497</v>
      </c>
      <c r="T208" s="66">
        <v>66.593380614657207</v>
      </c>
      <c r="U208" s="66">
        <v>66.949002999823506</v>
      </c>
      <c r="V208" s="66">
        <v>58.133990957665397</v>
      </c>
      <c r="W208" s="67">
        <v>52.361351951568302</v>
      </c>
      <c r="Y208" s="159"/>
      <c r="Z208" s="65" t="s">
        <v>228</v>
      </c>
      <c r="AA208" s="66">
        <v>41.851189928643699</v>
      </c>
      <c r="AB208" s="66">
        <v>66.593380614657207</v>
      </c>
      <c r="AC208" s="66">
        <v>69.8325050616602</v>
      </c>
      <c r="AD208" s="66">
        <v>58.133990957665397</v>
      </c>
      <c r="AE208" s="67">
        <v>54.5616793573707</v>
      </c>
    </row>
    <row r="209" spans="1:31" x14ac:dyDescent="0.3">
      <c r="A209" s="159"/>
      <c r="B209" s="65" t="s">
        <v>229</v>
      </c>
      <c r="C209" s="66">
        <v>31.695233072573298</v>
      </c>
      <c r="D209" s="66">
        <v>58.923908010495502</v>
      </c>
      <c r="E209" s="66">
        <v>58.073690777643201</v>
      </c>
      <c r="F209" s="66">
        <v>59.352329981393602</v>
      </c>
      <c r="G209" s="67">
        <v>44.7360607410235</v>
      </c>
      <c r="I209" s="159"/>
      <c r="J209" s="65" t="s">
        <v>229</v>
      </c>
      <c r="K209" s="66">
        <v>34.603881377130797</v>
      </c>
      <c r="L209" s="66">
        <v>58.923908010495502</v>
      </c>
      <c r="M209" s="66">
        <v>60.481959944962497</v>
      </c>
      <c r="N209" s="66">
        <v>59.352329981393602</v>
      </c>
      <c r="O209" s="67">
        <v>47.092339953913701</v>
      </c>
      <c r="Q209" s="159"/>
      <c r="R209" s="65" t="s">
        <v>229</v>
      </c>
      <c r="S209" s="66">
        <v>38.290718493875197</v>
      </c>
      <c r="T209" s="66">
        <v>66.7318691374971</v>
      </c>
      <c r="U209" s="66">
        <v>66.611451698287198</v>
      </c>
      <c r="V209" s="66">
        <v>64.1541704785012</v>
      </c>
      <c r="W209" s="67">
        <v>52.379175493390598</v>
      </c>
      <c r="Y209" s="159"/>
      <c r="Z209" s="65" t="s">
        <v>229</v>
      </c>
      <c r="AA209" s="66">
        <v>41.5175939926702</v>
      </c>
      <c r="AB209" s="66">
        <v>66.7318691374971</v>
      </c>
      <c r="AC209" s="66">
        <v>69.480415382697103</v>
      </c>
      <c r="AD209" s="66">
        <v>64.1541704785013</v>
      </c>
      <c r="AE209" s="67">
        <v>54.890417454384199</v>
      </c>
    </row>
    <row r="210" spans="1:31" x14ac:dyDescent="0.3">
      <c r="A210" s="159"/>
      <c r="B210" s="65">
        <v>39539</v>
      </c>
      <c r="C210" s="66">
        <v>24.818028440588101</v>
      </c>
      <c r="D210" s="66">
        <v>49.103668261563001</v>
      </c>
      <c r="E210" s="66">
        <v>49.620781190747103</v>
      </c>
      <c r="F210" s="66">
        <v>39.660833873406801</v>
      </c>
      <c r="G210" s="67">
        <v>35.919836362500803</v>
      </c>
      <c r="I210" s="159"/>
      <c r="J210" s="65">
        <v>39539</v>
      </c>
      <c r="K210" s="66">
        <v>28.0502463624508</v>
      </c>
      <c r="L210" s="66">
        <v>49.184622856120399</v>
      </c>
      <c r="M210" s="66">
        <v>51.678515007898902</v>
      </c>
      <c r="N210" s="66">
        <v>39.660833873406801</v>
      </c>
      <c r="O210" s="67">
        <v>38.486118430408098</v>
      </c>
      <c r="Q210" s="159"/>
      <c r="R210" s="65">
        <v>39539</v>
      </c>
      <c r="S210" s="66">
        <v>30.687435477014599</v>
      </c>
      <c r="T210" s="66">
        <v>57.465721040189102</v>
      </c>
      <c r="U210" s="66">
        <v>58.009528851243999</v>
      </c>
      <c r="V210" s="66">
        <v>45.297986025482899</v>
      </c>
      <c r="W210" s="67">
        <v>43.311230205589403</v>
      </c>
      <c r="Y210" s="159"/>
      <c r="Z210" s="65">
        <v>39539</v>
      </c>
      <c r="AA210" s="66">
        <v>34.243177860148698</v>
      </c>
      <c r="AB210" s="66">
        <v>57.557568223524498</v>
      </c>
      <c r="AC210" s="66">
        <v>60.508006626173398</v>
      </c>
      <c r="AD210" s="66">
        <v>45.297986025482899</v>
      </c>
      <c r="AE210" s="67">
        <v>46.039858897443203</v>
      </c>
    </row>
    <row r="211" spans="1:31" x14ac:dyDescent="0.3">
      <c r="A211" s="159"/>
      <c r="B211" s="65">
        <v>39508</v>
      </c>
      <c r="C211" s="66">
        <v>18.9860328322182</v>
      </c>
      <c r="D211" s="66">
        <v>32.732211761074197</v>
      </c>
      <c r="E211" s="66">
        <v>36.476067801672599</v>
      </c>
      <c r="F211" s="66">
        <v>31.281751092342098</v>
      </c>
      <c r="G211" s="67">
        <v>26.107978539181801</v>
      </c>
      <c r="I211" s="159"/>
      <c r="J211" s="65">
        <v>39508</v>
      </c>
      <c r="K211" s="66">
        <v>23.939468931102901</v>
      </c>
      <c r="L211" s="66">
        <v>38.325249210261902</v>
      </c>
      <c r="M211" s="66">
        <v>41.070077349924297</v>
      </c>
      <c r="N211" s="66">
        <v>38.831650792826899</v>
      </c>
      <c r="O211" s="67">
        <v>31.666540766712298</v>
      </c>
      <c r="Q211" s="159"/>
      <c r="R211" s="65">
        <v>39508</v>
      </c>
      <c r="S211" s="66">
        <v>23.421517588593002</v>
      </c>
      <c r="T211" s="66">
        <v>38.547243193777199</v>
      </c>
      <c r="U211" s="66">
        <v>42.558434121709602</v>
      </c>
      <c r="V211" s="66">
        <v>35.810031422775502</v>
      </c>
      <c r="W211" s="67">
        <v>31.484094879779899</v>
      </c>
      <c r="Y211" s="159"/>
      <c r="Z211" s="65">
        <v>39508</v>
      </c>
      <c r="AA211" s="66">
        <v>29.218452828519599</v>
      </c>
      <c r="AB211" s="66">
        <v>45.029130365064901</v>
      </c>
      <c r="AC211" s="66">
        <v>47.958545170121198</v>
      </c>
      <c r="AD211" s="66">
        <v>43.936362305402398</v>
      </c>
      <c r="AE211" s="67">
        <v>37.878428050375497</v>
      </c>
    </row>
    <row r="212" spans="1:31" x14ac:dyDescent="0.3">
      <c r="A212" s="159"/>
      <c r="B212" s="68">
        <v>39479</v>
      </c>
      <c r="C212" s="69">
        <v>9.1960292011071108</v>
      </c>
      <c r="D212" s="69">
        <v>13.8808777429467</v>
      </c>
      <c r="E212" s="69">
        <v>17.814096424010199</v>
      </c>
      <c r="F212" s="69">
        <v>19.147652356582601</v>
      </c>
      <c r="G212" s="70">
        <v>12.4760164087568</v>
      </c>
      <c r="I212" s="159"/>
      <c r="J212" s="68">
        <v>39479</v>
      </c>
      <c r="K212" s="69">
        <v>16.867705398723601</v>
      </c>
      <c r="L212" s="69">
        <v>30.412967407964398</v>
      </c>
      <c r="M212" s="69">
        <v>29.767085146467899</v>
      </c>
      <c r="N212" s="69">
        <v>23.7689682913973</v>
      </c>
      <c r="O212" s="70">
        <v>22.6451871641985</v>
      </c>
      <c r="Q212" s="159"/>
      <c r="R212" s="68">
        <v>39479</v>
      </c>
      <c r="S212" s="69">
        <v>12.195754314297099</v>
      </c>
      <c r="T212" s="69">
        <v>18.3125458547322</v>
      </c>
      <c r="U212" s="69">
        <v>22.3535085604051</v>
      </c>
      <c r="V212" s="69">
        <v>24.193205493430799</v>
      </c>
      <c r="W212" s="70">
        <v>16.3867942662133</v>
      </c>
      <c r="Y212" s="159"/>
      <c r="Z212" s="68">
        <v>39479</v>
      </c>
      <c r="AA212" s="69">
        <v>22.056014912912701</v>
      </c>
      <c r="AB212" s="69">
        <v>41.910838720510498</v>
      </c>
      <c r="AC212" s="69">
        <v>37.591240875912398</v>
      </c>
      <c r="AD212" s="69">
        <v>29.6833428973864</v>
      </c>
      <c r="AE212" s="70">
        <v>29.8180629698224</v>
      </c>
    </row>
    <row r="213" spans="1:31" ht="15" thickBot="1" x14ac:dyDescent="0.35">
      <c r="A213" s="160"/>
      <c r="B213" s="71" t="s">
        <v>230</v>
      </c>
      <c r="C213" s="72">
        <v>6.7649285248738096</v>
      </c>
      <c r="D213" s="72">
        <v>9.6428461182281193</v>
      </c>
      <c r="E213" s="72">
        <v>15.933019713261601</v>
      </c>
      <c r="F213" s="72">
        <v>14.991742102732401</v>
      </c>
      <c r="G213" s="73">
        <v>9.5595297159269403</v>
      </c>
      <c r="I213" s="160"/>
      <c r="J213" s="71" t="s">
        <v>230</v>
      </c>
      <c r="K213" s="72">
        <v>14.0348536848616</v>
      </c>
      <c r="L213" s="72">
        <v>24.66988880465</v>
      </c>
      <c r="M213" s="72">
        <v>28.7945750818124</v>
      </c>
      <c r="N213" s="72">
        <v>20.6758354236946</v>
      </c>
      <c r="O213" s="73">
        <v>19.5552382873726</v>
      </c>
      <c r="Q213" s="160"/>
      <c r="R213" s="71" t="s">
        <v>230</v>
      </c>
      <c r="S213" s="72">
        <v>9.0653946615880798</v>
      </c>
      <c r="T213" s="72">
        <v>12.5005719514985</v>
      </c>
      <c r="U213" s="72">
        <v>20.300543129327199</v>
      </c>
      <c r="V213" s="72">
        <v>19.525874070243798</v>
      </c>
      <c r="W213" s="73">
        <v>12.6286452554659</v>
      </c>
      <c r="Y213" s="160"/>
      <c r="Z213" s="71" t="s">
        <v>230</v>
      </c>
      <c r="AA213" s="72">
        <v>18.652642306012499</v>
      </c>
      <c r="AB213" s="72">
        <v>32.974261488790297</v>
      </c>
      <c r="AC213" s="72">
        <v>37.207009509270698</v>
      </c>
      <c r="AD213" s="72">
        <v>26.4408057739955</v>
      </c>
      <c r="AE213" s="73">
        <v>25.915882544782502</v>
      </c>
    </row>
    <row r="214" spans="1:31" ht="15" thickBot="1" x14ac:dyDescent="0.35">
      <c r="A214" s="158">
        <v>2007</v>
      </c>
      <c r="B214" s="59" t="s">
        <v>34</v>
      </c>
      <c r="C214" s="60">
        <v>24.794349629009801</v>
      </c>
      <c r="D214" s="60">
        <v>45.872917077811302</v>
      </c>
      <c r="E214" s="60">
        <v>46.179096618320102</v>
      </c>
      <c r="F214" s="60">
        <v>43.549037189605698</v>
      </c>
      <c r="G214" s="60">
        <v>34.9072642527018</v>
      </c>
      <c r="I214" s="158">
        <v>2007</v>
      </c>
      <c r="J214" s="59" t="s">
        <v>34</v>
      </c>
      <c r="K214" s="60">
        <v>31.039552318355799</v>
      </c>
      <c r="L214" s="60">
        <v>55.513431389899502</v>
      </c>
      <c r="M214" s="60">
        <v>56.442371033323496</v>
      </c>
      <c r="N214" s="60">
        <v>48.300770595660801</v>
      </c>
      <c r="O214" s="60">
        <v>42.7682144119821</v>
      </c>
      <c r="Q214" s="158">
        <v>2007</v>
      </c>
      <c r="R214" s="59" t="s">
        <v>34</v>
      </c>
      <c r="S214" s="60">
        <v>29.777283527065102</v>
      </c>
      <c r="T214" s="60">
        <v>51.524995723094598</v>
      </c>
      <c r="U214" s="60">
        <v>52.6738921071167</v>
      </c>
      <c r="V214" s="60">
        <v>48.716387620497201</v>
      </c>
      <c r="W214" s="60">
        <v>40.798270556099801</v>
      </c>
      <c r="Y214" s="158">
        <v>2007</v>
      </c>
      <c r="Z214" s="59" t="s">
        <v>34</v>
      </c>
      <c r="AA214" s="60">
        <v>37.164660740424097</v>
      </c>
      <c r="AB214" s="60">
        <v>62.578367782033702</v>
      </c>
      <c r="AC214" s="60">
        <v>64.533836294570506</v>
      </c>
      <c r="AD214" s="60">
        <v>53.821462069377901</v>
      </c>
      <c r="AE214" s="60">
        <v>49.926499200138402</v>
      </c>
    </row>
    <row r="215" spans="1:31" x14ac:dyDescent="0.3">
      <c r="A215" s="159"/>
      <c r="B215" s="62" t="s">
        <v>231</v>
      </c>
      <c r="C215" s="63">
        <v>8.5180573588432402</v>
      </c>
      <c r="D215" s="63">
        <v>12.3720373705266</v>
      </c>
      <c r="E215" s="63">
        <v>20.108864129542798</v>
      </c>
      <c r="F215" s="63">
        <v>22.037087366462501</v>
      </c>
      <c r="G215" s="64">
        <v>12.383793219241699</v>
      </c>
      <c r="I215" s="159"/>
      <c r="J215" s="62" t="s">
        <v>231</v>
      </c>
      <c r="K215" s="63">
        <v>15.3097458032553</v>
      </c>
      <c r="L215" s="63">
        <v>25.2718766587254</v>
      </c>
      <c r="M215" s="63">
        <v>33.236384460049997</v>
      </c>
      <c r="N215" s="63">
        <v>28.6136974402128</v>
      </c>
      <c r="O215" s="64">
        <v>21.988558536781898</v>
      </c>
      <c r="Q215" s="159"/>
      <c r="R215" s="62" t="s">
        <v>231</v>
      </c>
      <c r="S215" s="63">
        <v>11.0400238948626</v>
      </c>
      <c r="T215" s="63">
        <v>15.6764431823224</v>
      </c>
      <c r="U215" s="63">
        <v>25.039772534949101</v>
      </c>
      <c r="V215" s="63">
        <v>28.092393468737601</v>
      </c>
      <c r="W215" s="64">
        <v>15.936490472400401</v>
      </c>
      <c r="Y215" s="159"/>
      <c r="Z215" s="62" t="s">
        <v>231</v>
      </c>
      <c r="AA215" s="63">
        <v>19.670892273631999</v>
      </c>
      <c r="AB215" s="63">
        <v>32.565213383722003</v>
      </c>
      <c r="AC215" s="63">
        <v>41.569497906774203</v>
      </c>
      <c r="AD215" s="63">
        <v>35.965940957528197</v>
      </c>
      <c r="AE215" s="64">
        <v>28.284454508156301</v>
      </c>
    </row>
    <row r="216" spans="1:31" x14ac:dyDescent="0.3">
      <c r="A216" s="159"/>
      <c r="B216" s="65">
        <v>39387</v>
      </c>
      <c r="C216" s="66">
        <v>11.694879067923299</v>
      </c>
      <c r="D216" s="66">
        <v>20.312851255151699</v>
      </c>
      <c r="E216" s="66">
        <v>26.357640851705298</v>
      </c>
      <c r="F216" s="66">
        <v>26.016418232879701</v>
      </c>
      <c r="G216" s="67">
        <v>17.314970957466699</v>
      </c>
      <c r="I216" s="159"/>
      <c r="J216" s="65">
        <v>39387</v>
      </c>
      <c r="K216" s="66">
        <v>18.160978336033001</v>
      </c>
      <c r="L216" s="66">
        <v>30.302663325477202</v>
      </c>
      <c r="M216" s="66">
        <v>39.804789209339397</v>
      </c>
      <c r="N216" s="66">
        <v>35.203156971645697</v>
      </c>
      <c r="O216" s="67">
        <v>26.2172142968599</v>
      </c>
      <c r="Q216" s="159"/>
      <c r="R216" s="65">
        <v>39387</v>
      </c>
      <c r="S216" s="66">
        <v>14.7853138668145</v>
      </c>
      <c r="T216" s="66">
        <v>25.8837689133425</v>
      </c>
      <c r="U216" s="66">
        <v>33.088492479888103</v>
      </c>
      <c r="V216" s="66">
        <v>33.497942386831298</v>
      </c>
      <c r="W216" s="67">
        <v>22.244978099984898</v>
      </c>
      <c r="Y216" s="159"/>
      <c r="Z216" s="65">
        <v>39387</v>
      </c>
      <c r="AA216" s="66">
        <v>22.745235545531202</v>
      </c>
      <c r="AB216" s="66">
        <v>38.473071746204802</v>
      </c>
      <c r="AC216" s="66">
        <v>50.0304096041463</v>
      </c>
      <c r="AD216" s="66">
        <v>44.578313253012098</v>
      </c>
      <c r="AE216" s="67">
        <v>33.429418360259803</v>
      </c>
    </row>
    <row r="217" spans="1:31" x14ac:dyDescent="0.3">
      <c r="A217" s="159"/>
      <c r="B217" s="65" t="s">
        <v>232</v>
      </c>
      <c r="C217" s="66">
        <v>29.712729015889401</v>
      </c>
      <c r="D217" s="66">
        <v>56.346603110177703</v>
      </c>
      <c r="E217" s="66">
        <v>56.122467586936303</v>
      </c>
      <c r="F217" s="66">
        <v>45.060941191227798</v>
      </c>
      <c r="G217" s="67">
        <v>41.885718128628803</v>
      </c>
      <c r="I217" s="159"/>
      <c r="J217" s="65" t="s">
        <v>232</v>
      </c>
      <c r="K217" s="66">
        <v>32.933431391924401</v>
      </c>
      <c r="L217" s="66">
        <v>58.454307326984697</v>
      </c>
      <c r="M217" s="66">
        <v>59.423661727084003</v>
      </c>
      <c r="N217" s="66">
        <v>45.060941191227798</v>
      </c>
      <c r="O217" s="67">
        <v>44.953350024780498</v>
      </c>
      <c r="Q217" s="159"/>
      <c r="R217" s="65" t="s">
        <v>232</v>
      </c>
      <c r="S217" s="66">
        <v>34.3472256648136</v>
      </c>
      <c r="T217" s="66">
        <v>62.637481831789501</v>
      </c>
      <c r="U217" s="66">
        <v>64.768303828317997</v>
      </c>
      <c r="V217" s="66">
        <v>50.418160095579502</v>
      </c>
      <c r="W217" s="67">
        <v>48.253218288437303</v>
      </c>
      <c r="Y217" s="159"/>
      <c r="Z217" s="65" t="s">
        <v>232</v>
      </c>
      <c r="AA217" s="66">
        <v>37.928405247414403</v>
      </c>
      <c r="AB217" s="66">
        <v>64.913108967873896</v>
      </c>
      <c r="AC217" s="66">
        <v>68.658724747927806</v>
      </c>
      <c r="AD217" s="66">
        <v>50.418160095579502</v>
      </c>
      <c r="AE217" s="67">
        <v>51.623630733441203</v>
      </c>
    </row>
    <row r="218" spans="1:31" x14ac:dyDescent="0.3">
      <c r="A218" s="159"/>
      <c r="B218" s="65" t="s">
        <v>233</v>
      </c>
      <c r="C218" s="66">
        <v>37.888708024356397</v>
      </c>
      <c r="D218" s="66">
        <v>71.9617166544745</v>
      </c>
      <c r="E218" s="66">
        <v>67.561710947804798</v>
      </c>
      <c r="F218" s="66">
        <v>60.108014689997802</v>
      </c>
      <c r="G218" s="67">
        <v>52.956912111815598</v>
      </c>
      <c r="I218" s="159"/>
      <c r="J218" s="65" t="s">
        <v>233</v>
      </c>
      <c r="K218" s="66">
        <v>39.763743407878003</v>
      </c>
      <c r="L218" s="66">
        <v>71.990242415002299</v>
      </c>
      <c r="M218" s="66">
        <v>70.345301157543702</v>
      </c>
      <c r="N218" s="66">
        <v>60.108014689997802</v>
      </c>
      <c r="O218" s="67">
        <v>54.634873038761597</v>
      </c>
      <c r="Q218" s="159"/>
      <c r="R218" s="65" t="s">
        <v>233</v>
      </c>
      <c r="S218" s="66">
        <v>45.284166970914001</v>
      </c>
      <c r="T218" s="66">
        <v>81.064783680789105</v>
      </c>
      <c r="U218" s="66">
        <v>78.133962924099293</v>
      </c>
      <c r="V218" s="66">
        <v>65.127572016460903</v>
      </c>
      <c r="W218" s="67">
        <v>61.857987106017198</v>
      </c>
      <c r="Y218" s="159"/>
      <c r="Z218" s="65" t="s">
        <v>233</v>
      </c>
      <c r="AA218" s="66">
        <v>47.631238719422399</v>
      </c>
      <c r="AB218" s="66">
        <v>81.092050678327197</v>
      </c>
      <c r="AC218" s="66">
        <v>81.467906637490898</v>
      </c>
      <c r="AD218" s="66">
        <v>65.127572016460903</v>
      </c>
      <c r="AE218" s="67">
        <v>63.853012582724297</v>
      </c>
    </row>
    <row r="219" spans="1:31" x14ac:dyDescent="0.3">
      <c r="A219" s="159"/>
      <c r="B219" s="65" t="s">
        <v>234</v>
      </c>
      <c r="C219" s="66">
        <v>43.299718021903601</v>
      </c>
      <c r="D219" s="66">
        <v>75.787573447860893</v>
      </c>
      <c r="E219" s="66">
        <v>73.114936450336401</v>
      </c>
      <c r="F219" s="66">
        <v>77.178935044843499</v>
      </c>
      <c r="G219" s="67">
        <v>58.697297241263897</v>
      </c>
      <c r="I219" s="159"/>
      <c r="J219" s="65" t="s">
        <v>234</v>
      </c>
      <c r="K219" s="66">
        <v>45.288215207095099</v>
      </c>
      <c r="L219" s="66">
        <v>75.787573447860893</v>
      </c>
      <c r="M219" s="66">
        <v>76.127323473010705</v>
      </c>
      <c r="N219" s="66">
        <v>77.178935044843499</v>
      </c>
      <c r="O219" s="67">
        <v>60.454790876728502</v>
      </c>
      <c r="Q219" s="159"/>
      <c r="R219" s="65" t="s">
        <v>234</v>
      </c>
      <c r="S219" s="66">
        <v>50.723626852659102</v>
      </c>
      <c r="T219" s="66">
        <v>81.2308827038636</v>
      </c>
      <c r="U219" s="66">
        <v>77.857698947297195</v>
      </c>
      <c r="V219" s="66">
        <v>78.606133014735207</v>
      </c>
      <c r="W219" s="67">
        <v>65.406095741017097</v>
      </c>
      <c r="Y219" s="159"/>
      <c r="Z219" s="65" t="s">
        <v>234</v>
      </c>
      <c r="AA219" s="66">
        <v>53.085233217353199</v>
      </c>
      <c r="AB219" s="66">
        <v>81.2308827038636</v>
      </c>
      <c r="AC219" s="66">
        <v>81.179854591656706</v>
      </c>
      <c r="AD219" s="66">
        <v>78.606133014735207</v>
      </c>
      <c r="AE219" s="67">
        <v>67.353000283714806</v>
      </c>
    </row>
    <row r="220" spans="1:31" x14ac:dyDescent="0.3">
      <c r="A220" s="159"/>
      <c r="B220" s="65" t="s">
        <v>235</v>
      </c>
      <c r="C220" s="66">
        <v>46.037743427318901</v>
      </c>
      <c r="D220" s="66">
        <v>79.869976638270799</v>
      </c>
      <c r="E220" s="66">
        <v>74.598369773336501</v>
      </c>
      <c r="F220" s="66">
        <v>72.763573265318897</v>
      </c>
      <c r="G220" s="67">
        <v>61.055414360633698</v>
      </c>
      <c r="I220" s="159"/>
      <c r="J220" s="65" t="s">
        <v>235</v>
      </c>
      <c r="K220" s="66">
        <v>47.902220019880801</v>
      </c>
      <c r="L220" s="66">
        <v>79.869976638270799</v>
      </c>
      <c r="M220" s="66">
        <v>77.671875296664098</v>
      </c>
      <c r="N220" s="66">
        <v>72.763573265318897</v>
      </c>
      <c r="O220" s="67">
        <v>62.7178124182728</v>
      </c>
      <c r="Q220" s="159"/>
      <c r="R220" s="65" t="s">
        <v>235</v>
      </c>
      <c r="S220" s="66">
        <v>54.007723352980499</v>
      </c>
      <c r="T220" s="66">
        <v>84.548886044645002</v>
      </c>
      <c r="U220" s="66">
        <v>79.705852486206496</v>
      </c>
      <c r="V220" s="66">
        <v>73.651931501393904</v>
      </c>
      <c r="W220" s="67">
        <v>67.855821225203997</v>
      </c>
      <c r="Y220" s="159"/>
      <c r="Z220" s="65" t="s">
        <v>235</v>
      </c>
      <c r="AA220" s="66">
        <v>56.344547233480498</v>
      </c>
      <c r="AB220" s="66">
        <v>84.548886044645002</v>
      </c>
      <c r="AC220" s="66">
        <v>83.106868073692397</v>
      </c>
      <c r="AD220" s="66">
        <v>73.651931501393904</v>
      </c>
      <c r="AE220" s="67">
        <v>69.769197870426396</v>
      </c>
    </row>
    <row r="221" spans="1:31" x14ac:dyDescent="0.3">
      <c r="A221" s="159"/>
      <c r="B221" s="65" t="s">
        <v>236</v>
      </c>
      <c r="C221" s="66">
        <v>32.312344361437198</v>
      </c>
      <c r="D221" s="66">
        <v>62.545720555961999</v>
      </c>
      <c r="E221" s="66">
        <v>60.605803655549302</v>
      </c>
      <c r="F221" s="66">
        <v>59.539857420609202</v>
      </c>
      <c r="G221" s="67">
        <v>46.4191865889659</v>
      </c>
      <c r="I221" s="159"/>
      <c r="J221" s="65" t="s">
        <v>236</v>
      </c>
      <c r="K221" s="66">
        <v>34.258342526849802</v>
      </c>
      <c r="L221" s="66">
        <v>62.545720555961999</v>
      </c>
      <c r="M221" s="66">
        <v>64.162103394276699</v>
      </c>
      <c r="N221" s="66">
        <v>59.539857420609202</v>
      </c>
      <c r="O221" s="67">
        <v>48.268140075642599</v>
      </c>
      <c r="Q221" s="159"/>
      <c r="R221" s="65" t="s">
        <v>236</v>
      </c>
      <c r="S221" s="66">
        <v>38.526252625262501</v>
      </c>
      <c r="T221" s="66">
        <v>69.936112979152696</v>
      </c>
      <c r="U221" s="66">
        <v>68.753060510668107</v>
      </c>
      <c r="V221" s="66">
        <v>68.683127572016502</v>
      </c>
      <c r="W221" s="67">
        <v>54.128946198310402</v>
      </c>
      <c r="Y221" s="159"/>
      <c r="Z221" s="65" t="s">
        <v>236</v>
      </c>
      <c r="AA221" s="66">
        <v>40.850554820319701</v>
      </c>
      <c r="AB221" s="66">
        <v>69.936112979152696</v>
      </c>
      <c r="AC221" s="66">
        <v>72.953162114014205</v>
      </c>
      <c r="AD221" s="66">
        <v>68.683127572016502</v>
      </c>
      <c r="AE221" s="67">
        <v>56.259242827565799</v>
      </c>
    </row>
    <row r="222" spans="1:31" x14ac:dyDescent="0.3">
      <c r="A222" s="159"/>
      <c r="B222" s="65" t="s">
        <v>237</v>
      </c>
      <c r="C222" s="66">
        <v>28.7138086549385</v>
      </c>
      <c r="D222" s="66">
        <v>56.695849163461297</v>
      </c>
      <c r="E222" s="66">
        <v>55.391236164043796</v>
      </c>
      <c r="F222" s="66">
        <v>52.135554951602401</v>
      </c>
      <c r="G222" s="67">
        <v>41.723962858745701</v>
      </c>
      <c r="I222" s="159"/>
      <c r="J222" s="65" t="s">
        <v>237</v>
      </c>
      <c r="K222" s="66">
        <v>30.703958327581301</v>
      </c>
      <c r="L222" s="66">
        <v>57.333762871222198</v>
      </c>
      <c r="M222" s="66">
        <v>57.673394216711898</v>
      </c>
      <c r="N222" s="66">
        <v>52.135554951602501</v>
      </c>
      <c r="O222" s="67">
        <v>43.583130786500199</v>
      </c>
      <c r="Q222" s="159"/>
      <c r="R222" s="65" t="s">
        <v>237</v>
      </c>
      <c r="S222" s="66">
        <v>34.351499666095599</v>
      </c>
      <c r="T222" s="66">
        <v>63.805670651018502</v>
      </c>
      <c r="U222" s="66">
        <v>64.267339132789502</v>
      </c>
      <c r="V222" s="66">
        <v>60.505774591796097</v>
      </c>
      <c r="W222" s="67">
        <v>49.095942282591601</v>
      </c>
      <c r="Y222" s="159"/>
      <c r="Z222" s="65" t="s">
        <v>237</v>
      </c>
      <c r="AA222" s="66">
        <v>36.623494013199398</v>
      </c>
      <c r="AB222" s="66">
        <v>64.467872916369899</v>
      </c>
      <c r="AC222" s="66">
        <v>67.009599774123004</v>
      </c>
      <c r="AD222" s="66">
        <v>60.505774591796097</v>
      </c>
      <c r="AE222" s="67">
        <v>51.157535413559202</v>
      </c>
    </row>
    <row r="223" spans="1:31" x14ac:dyDescent="0.3">
      <c r="A223" s="159"/>
      <c r="B223" s="65">
        <v>39173</v>
      </c>
      <c r="C223" s="66">
        <v>27.292185461875999</v>
      </c>
      <c r="D223" s="66">
        <v>54.2014142891978</v>
      </c>
      <c r="E223" s="66">
        <v>52.230073487846198</v>
      </c>
      <c r="F223" s="66">
        <v>47.619356232447601</v>
      </c>
      <c r="G223" s="67">
        <v>39.531653894981602</v>
      </c>
      <c r="I223" s="159"/>
      <c r="J223" s="65">
        <v>39173</v>
      </c>
      <c r="K223" s="66">
        <v>30.044481575881399</v>
      </c>
      <c r="L223" s="66">
        <v>54.704977542607502</v>
      </c>
      <c r="M223" s="66">
        <v>54.406006182835299</v>
      </c>
      <c r="N223" s="66">
        <v>47.619356232447601</v>
      </c>
      <c r="O223" s="67">
        <v>41.879721421927798</v>
      </c>
      <c r="Q223" s="159"/>
      <c r="R223" s="65">
        <v>39173</v>
      </c>
      <c r="S223" s="66">
        <v>32.906090609060897</v>
      </c>
      <c r="T223" s="66">
        <v>60.7744900246581</v>
      </c>
      <c r="U223" s="66">
        <v>59.7586568730325</v>
      </c>
      <c r="V223" s="66">
        <v>54.189300411522602</v>
      </c>
      <c r="W223" s="67">
        <v>46.361049355269003</v>
      </c>
      <c r="Y223" s="159"/>
      <c r="Z223" s="65">
        <v>39173</v>
      </c>
      <c r="AA223" s="66">
        <v>35.946615624631299</v>
      </c>
      <c r="AB223" s="66">
        <v>61.418134450925997</v>
      </c>
      <c r="AC223" s="66">
        <v>62.334677198679202</v>
      </c>
      <c r="AD223" s="66">
        <v>54.189300411522602</v>
      </c>
      <c r="AE223" s="67">
        <v>48.881408693695398</v>
      </c>
    </row>
    <row r="224" spans="1:31" x14ac:dyDescent="0.3">
      <c r="A224" s="159"/>
      <c r="B224" s="65">
        <v>39142</v>
      </c>
      <c r="C224" s="66">
        <v>15.0418597417857</v>
      </c>
      <c r="D224" s="66">
        <v>29.956247960454</v>
      </c>
      <c r="E224" s="66">
        <v>34.289465526359002</v>
      </c>
      <c r="F224" s="66">
        <v>27.874061840152201</v>
      </c>
      <c r="G224" s="67">
        <v>22.789830205007299</v>
      </c>
      <c r="I224" s="159"/>
      <c r="J224" s="65">
        <v>39142</v>
      </c>
      <c r="K224" s="66">
        <v>20.216838462699702</v>
      </c>
      <c r="L224" s="66">
        <v>36.824276640790401</v>
      </c>
      <c r="M224" s="66">
        <v>41.341555914652197</v>
      </c>
      <c r="N224" s="66">
        <v>27.874061840152201</v>
      </c>
      <c r="O224" s="67">
        <v>28.723536292278901</v>
      </c>
      <c r="Q224" s="159"/>
      <c r="R224" s="65">
        <v>39142</v>
      </c>
      <c r="S224" s="66">
        <v>19.272050978586002</v>
      </c>
      <c r="T224" s="66">
        <v>35.5005102719972</v>
      </c>
      <c r="U224" s="66">
        <v>40.094100125241198</v>
      </c>
      <c r="V224" s="66">
        <v>33.703703703703702</v>
      </c>
      <c r="W224" s="67">
        <v>28.106757799963599</v>
      </c>
      <c r="Y224" s="159"/>
      <c r="Z224" s="65">
        <v>39142</v>
      </c>
      <c r="AA224" s="66">
        <v>25.6899271797502</v>
      </c>
      <c r="AB224" s="66">
        <v>44.040017614355698</v>
      </c>
      <c r="AC224" s="66">
        <v>48.290763805369302</v>
      </c>
      <c r="AD224" s="66">
        <v>33.703703703703702</v>
      </c>
      <c r="AE224" s="67">
        <v>35.284637832658198</v>
      </c>
    </row>
    <row r="225" spans="1:31" x14ac:dyDescent="0.3">
      <c r="A225" s="159"/>
      <c r="B225" s="68">
        <v>39114</v>
      </c>
      <c r="C225" s="69">
        <v>8.3793183101483493</v>
      </c>
      <c r="D225" s="69">
        <v>14.6965155488947</v>
      </c>
      <c r="E225" s="69">
        <v>17.661309860292299</v>
      </c>
      <c r="F225" s="69">
        <v>17.646514211647101</v>
      </c>
      <c r="G225" s="70">
        <v>12.131356184996401</v>
      </c>
      <c r="I225" s="159"/>
      <c r="J225" s="68">
        <v>39114</v>
      </c>
      <c r="K225" s="69">
        <v>15.192126478902701</v>
      </c>
      <c r="L225" s="69">
        <v>27.352194052896301</v>
      </c>
      <c r="M225" s="69">
        <v>35.429196282121403</v>
      </c>
      <c r="N225" s="69">
        <v>37.009708737864102</v>
      </c>
      <c r="O225" s="70">
        <v>22.719415038065399</v>
      </c>
      <c r="Q225" s="159"/>
      <c r="R225" s="68">
        <v>39114</v>
      </c>
      <c r="S225" s="69">
        <v>10.987211478477899</v>
      </c>
      <c r="T225" s="69">
        <v>18.2575162114364</v>
      </c>
      <c r="U225" s="69">
        <v>21.3779793134463</v>
      </c>
      <c r="V225" s="69">
        <v>20.740740740740701</v>
      </c>
      <c r="W225" s="70">
        <v>15.3799460431655</v>
      </c>
      <c r="Y225" s="159"/>
      <c r="Z225" s="68">
        <v>39114</v>
      </c>
      <c r="AA225" s="69">
        <v>19.6709868068967</v>
      </c>
      <c r="AB225" s="69">
        <v>34.506290330068197</v>
      </c>
      <c r="AC225" s="69">
        <v>43.385177016389697</v>
      </c>
      <c r="AD225" s="69">
        <v>42.554731318979599</v>
      </c>
      <c r="AE225" s="70">
        <v>28.780493668375499</v>
      </c>
    </row>
    <row r="226" spans="1:31" ht="15" thickBot="1" x14ac:dyDescent="0.35">
      <c r="A226" s="160"/>
      <c r="B226" s="71" t="s">
        <v>238</v>
      </c>
      <c r="C226" s="72">
        <v>6.4588664705302099</v>
      </c>
      <c r="D226" s="72">
        <v>10.2557439659653</v>
      </c>
      <c r="E226" s="72">
        <v>14.058425573041101</v>
      </c>
      <c r="F226" s="72">
        <v>12.7171617920682</v>
      </c>
      <c r="G226" s="73">
        <v>9.0967232684337702</v>
      </c>
      <c r="I226" s="160"/>
      <c r="J226" s="71" t="s">
        <v>238</v>
      </c>
      <c r="K226" s="72">
        <v>12.860939395690099</v>
      </c>
      <c r="L226" s="72">
        <v>24.544783998380201</v>
      </c>
      <c r="M226" s="72">
        <v>27.598983317820601</v>
      </c>
      <c r="N226" s="72">
        <v>15.963784280278199</v>
      </c>
      <c r="O226" s="73">
        <v>18.064519966925001</v>
      </c>
      <c r="Q226" s="160"/>
      <c r="R226" s="71" t="s">
        <v>238</v>
      </c>
      <c r="S226" s="72">
        <v>8.6092014806980401</v>
      </c>
      <c r="T226" s="72">
        <v>13.5710165505613</v>
      </c>
      <c r="U226" s="72">
        <v>17.149578580374399</v>
      </c>
      <c r="V226" s="72">
        <v>15.531660692951</v>
      </c>
      <c r="W226" s="73">
        <v>11.876621755762899</v>
      </c>
      <c r="Y226" s="160"/>
      <c r="Z226" s="71" t="s">
        <v>238</v>
      </c>
      <c r="AA226" s="72">
        <v>17.222855665134599</v>
      </c>
      <c r="AB226" s="72">
        <v>33.5757609023795</v>
      </c>
      <c r="AC226" s="72">
        <v>34.017053847186801</v>
      </c>
      <c r="AD226" s="72">
        <v>19.278299555116199</v>
      </c>
      <c r="AE226" s="73">
        <v>23.855580430017302</v>
      </c>
    </row>
    <row r="227" spans="1:31" ht="15" thickBot="1" x14ac:dyDescent="0.35">
      <c r="A227" s="158">
        <v>2006</v>
      </c>
      <c r="B227" s="59" t="s">
        <v>35</v>
      </c>
      <c r="C227" s="60">
        <v>24.376565854701301</v>
      </c>
      <c r="D227" s="60">
        <v>44.679040797878201</v>
      </c>
      <c r="E227" s="60">
        <v>44.237892566147998</v>
      </c>
      <c r="F227" s="60">
        <v>40.550963698186202</v>
      </c>
      <c r="G227" s="60">
        <v>33.824800055386397</v>
      </c>
      <c r="I227" s="158">
        <v>2006</v>
      </c>
      <c r="J227" s="59" t="s">
        <v>35</v>
      </c>
      <c r="K227" s="60">
        <v>31.299362337487299</v>
      </c>
      <c r="L227" s="60">
        <v>55.312867787672197</v>
      </c>
      <c r="M227" s="60">
        <v>54.9810957890437</v>
      </c>
      <c r="N227" s="60">
        <v>44.662102305061303</v>
      </c>
      <c r="O227" s="60">
        <v>42.315715549610502</v>
      </c>
      <c r="Q227" s="158">
        <v>2006</v>
      </c>
      <c r="R227" s="59" t="s">
        <v>35</v>
      </c>
      <c r="S227" s="60">
        <v>28.784395609544699</v>
      </c>
      <c r="T227" s="60">
        <v>48.953104689531102</v>
      </c>
      <c r="U227" s="60">
        <v>49.974988859980698</v>
      </c>
      <c r="V227" s="60">
        <v>46.247928293590398</v>
      </c>
      <c r="W227" s="60">
        <v>38.951147488876302</v>
      </c>
      <c r="Y227" s="158">
        <v>2006</v>
      </c>
      <c r="Z227" s="59" t="s">
        <v>35</v>
      </c>
      <c r="AA227" s="60">
        <v>36.648998942919498</v>
      </c>
      <c r="AB227" s="60">
        <v>60.8499637298791</v>
      </c>
      <c r="AC227" s="60">
        <v>61.932483152852598</v>
      </c>
      <c r="AD227" s="60">
        <v>50.7691565084045</v>
      </c>
      <c r="AE227" s="60">
        <v>48.503534126327501</v>
      </c>
    </row>
    <row r="228" spans="1:31" x14ac:dyDescent="0.3">
      <c r="A228" s="159"/>
      <c r="B228" s="62" t="s">
        <v>239</v>
      </c>
      <c r="C228" s="63">
        <v>7.8163218965660999</v>
      </c>
      <c r="D228" s="63">
        <v>11.5061171021544</v>
      </c>
      <c r="E228" s="63">
        <v>17.621446957664698</v>
      </c>
      <c r="F228" s="63">
        <v>19.5848054690277</v>
      </c>
      <c r="G228" s="64">
        <v>11.169961082129699</v>
      </c>
      <c r="I228" s="159"/>
      <c r="J228" s="62" t="s">
        <v>239</v>
      </c>
      <c r="K228" s="63">
        <v>14.227119105167899</v>
      </c>
      <c r="L228" s="63">
        <v>24.293122607729298</v>
      </c>
      <c r="M228" s="63">
        <v>29.411764705882401</v>
      </c>
      <c r="N228" s="63">
        <v>27.7496371338014</v>
      </c>
      <c r="O228" s="64">
        <v>20.3327878383325</v>
      </c>
      <c r="Q228" s="159"/>
      <c r="R228" s="62" t="s">
        <v>239</v>
      </c>
      <c r="S228" s="63">
        <v>9.0331866881797804</v>
      </c>
      <c r="T228" s="63">
        <v>14.4037502408117</v>
      </c>
      <c r="U228" s="63">
        <v>22.020444775412098</v>
      </c>
      <c r="V228" s="63">
        <v>23.472720031859801</v>
      </c>
      <c r="W228" s="64">
        <v>13.6962460849089</v>
      </c>
      <c r="Y228" s="159"/>
      <c r="Z228" s="62" t="s">
        <v>239</v>
      </c>
      <c r="AA228" s="63">
        <v>16.438356164383599</v>
      </c>
      <c r="AB228" s="63">
        <v>31.246082050567701</v>
      </c>
      <c r="AC228" s="63">
        <v>36.684805593932403</v>
      </c>
      <c r="AD228" s="63">
        <v>32.612183920765801</v>
      </c>
      <c r="AE228" s="64">
        <v>25.054367145515801</v>
      </c>
    </row>
    <row r="229" spans="1:31" x14ac:dyDescent="0.3">
      <c r="A229" s="159"/>
      <c r="B229" s="65">
        <v>39022</v>
      </c>
      <c r="C229" s="66">
        <v>10.324036947934299</v>
      </c>
      <c r="D229" s="66">
        <v>17.5265893159294</v>
      </c>
      <c r="E229" s="66">
        <v>21.157328805885701</v>
      </c>
      <c r="F229" s="66">
        <v>21.2097645279758</v>
      </c>
      <c r="G229" s="67">
        <v>14.669966996699699</v>
      </c>
      <c r="I229" s="159"/>
      <c r="J229" s="65">
        <v>39022</v>
      </c>
      <c r="K229" s="66">
        <v>16.857338228233601</v>
      </c>
      <c r="L229" s="66">
        <v>29.003290032900299</v>
      </c>
      <c r="M229" s="66">
        <v>33.445160135981403</v>
      </c>
      <c r="N229" s="66">
        <v>26.328774470367399</v>
      </c>
      <c r="O229" s="67">
        <v>23.385733562614799</v>
      </c>
      <c r="Q229" s="159"/>
      <c r="R229" s="65">
        <v>39022</v>
      </c>
      <c r="S229" s="66">
        <v>12.5296869377474</v>
      </c>
      <c r="T229" s="66">
        <v>21.9320946693209</v>
      </c>
      <c r="U229" s="66">
        <v>26.358866736621199</v>
      </c>
      <c r="V229" s="66">
        <v>26.740740740740701</v>
      </c>
      <c r="W229" s="67">
        <v>18.395050791400902</v>
      </c>
      <c r="Y229" s="159"/>
      <c r="Z229" s="65">
        <v>39022</v>
      </c>
      <c r="AA229" s="66">
        <v>20.212848297213601</v>
      </c>
      <c r="AB229" s="66">
        <v>36.232916758020899</v>
      </c>
      <c r="AC229" s="66">
        <v>41.525236940709704</v>
      </c>
      <c r="AD229" s="66">
        <v>32.818181818181799</v>
      </c>
      <c r="AE229" s="67">
        <v>29.083328664537699</v>
      </c>
    </row>
    <row r="230" spans="1:31" x14ac:dyDescent="0.3">
      <c r="A230" s="159"/>
      <c r="B230" s="65" t="s">
        <v>240</v>
      </c>
      <c r="C230" s="66">
        <v>29.181704142485302</v>
      </c>
      <c r="D230" s="66">
        <v>57.622985332990297</v>
      </c>
      <c r="E230" s="66">
        <v>54.067400551326301</v>
      </c>
      <c r="F230" s="66">
        <v>44.738987728137502</v>
      </c>
      <c r="G230" s="67">
        <v>41.467283464683</v>
      </c>
      <c r="I230" s="159"/>
      <c r="J230" s="65" t="s">
        <v>240</v>
      </c>
      <c r="K230" s="66">
        <v>32.8328650150141</v>
      </c>
      <c r="L230" s="66">
        <v>60.519866593780499</v>
      </c>
      <c r="M230" s="66">
        <v>60.720033623437999</v>
      </c>
      <c r="N230" s="66">
        <v>44.738987728137502</v>
      </c>
      <c r="O230" s="67">
        <v>45.425257211697598</v>
      </c>
      <c r="Q230" s="159"/>
      <c r="R230" s="65" t="s">
        <v>240</v>
      </c>
      <c r="S230" s="66">
        <v>33.8014932687596</v>
      </c>
      <c r="T230" s="66">
        <v>63.118350921506099</v>
      </c>
      <c r="U230" s="66">
        <v>59.655417526994498</v>
      </c>
      <c r="V230" s="66">
        <v>52.636399840700903</v>
      </c>
      <c r="W230" s="67">
        <v>47.302143416648903</v>
      </c>
      <c r="Y230" s="159"/>
      <c r="Z230" s="65" t="s">
        <v>240</v>
      </c>
      <c r="AA230" s="66">
        <v>37.850977151379404</v>
      </c>
      <c r="AB230" s="66">
        <v>66.058067117702393</v>
      </c>
      <c r="AC230" s="66">
        <v>66.731035005017006</v>
      </c>
      <c r="AD230" s="66">
        <v>52.636399840700903</v>
      </c>
      <c r="AE230" s="67">
        <v>51.557920619939402</v>
      </c>
    </row>
    <row r="231" spans="1:31" x14ac:dyDescent="0.3">
      <c r="A231" s="159"/>
      <c r="B231" s="65" t="s">
        <v>241</v>
      </c>
      <c r="C231" s="66">
        <v>36.177542621987101</v>
      </c>
      <c r="D231" s="66">
        <v>69.091128837321705</v>
      </c>
      <c r="E231" s="66">
        <v>65.538577626862903</v>
      </c>
      <c r="F231" s="66">
        <v>60.989414560380197</v>
      </c>
      <c r="G231" s="67">
        <v>50.931473122691798</v>
      </c>
      <c r="I231" s="159"/>
      <c r="J231" s="65" t="s">
        <v>241</v>
      </c>
      <c r="K231" s="66">
        <v>38.481934039546303</v>
      </c>
      <c r="L231" s="66">
        <v>69.452071437249401</v>
      </c>
      <c r="M231" s="66">
        <v>69.805103475989597</v>
      </c>
      <c r="N231" s="66">
        <v>60.989414560380197</v>
      </c>
      <c r="O231" s="67">
        <v>53.170823033645497</v>
      </c>
      <c r="Q231" s="159"/>
      <c r="R231" s="65" t="s">
        <v>241</v>
      </c>
      <c r="S231" s="66">
        <v>41.499199715454402</v>
      </c>
      <c r="T231" s="66">
        <v>74.913735899137393</v>
      </c>
      <c r="U231" s="66">
        <v>74.394893319342401</v>
      </c>
      <c r="V231" s="66">
        <v>68.604938271604894</v>
      </c>
      <c r="W231" s="67">
        <v>57.826712469538201</v>
      </c>
      <c r="Y231" s="159"/>
      <c r="Z231" s="65" t="s">
        <v>241</v>
      </c>
      <c r="AA231" s="66">
        <v>43.982935839762803</v>
      </c>
      <c r="AB231" s="66">
        <v>75.2842456237844</v>
      </c>
      <c r="AC231" s="66">
        <v>78.863552094920294</v>
      </c>
      <c r="AD231" s="66">
        <v>68.604938271604894</v>
      </c>
      <c r="AE231" s="67">
        <v>60.160242410172899</v>
      </c>
    </row>
    <row r="232" spans="1:31" x14ac:dyDescent="0.3">
      <c r="A232" s="159"/>
      <c r="B232" s="65" t="s">
        <v>242</v>
      </c>
      <c r="C232" s="66">
        <v>45.940344441857697</v>
      </c>
      <c r="D232" s="66">
        <v>79.568527918781697</v>
      </c>
      <c r="E232" s="66">
        <v>73.368384540956995</v>
      </c>
      <c r="F232" s="66">
        <v>71.091087742771705</v>
      </c>
      <c r="G232" s="67">
        <v>60.571697239955597</v>
      </c>
      <c r="I232" s="159"/>
      <c r="J232" s="65" t="s">
        <v>242</v>
      </c>
      <c r="K232" s="66">
        <v>48.8973232362913</v>
      </c>
      <c r="L232" s="66">
        <v>79.914833631905097</v>
      </c>
      <c r="M232" s="66">
        <v>78.144626572556305</v>
      </c>
      <c r="N232" s="66">
        <v>71.091087742771705</v>
      </c>
      <c r="O232" s="67">
        <v>63.241944688188397</v>
      </c>
      <c r="Q232" s="159"/>
      <c r="R232" s="65" t="s">
        <v>242</v>
      </c>
      <c r="S232" s="66">
        <v>52.7049701356637</v>
      </c>
      <c r="T232" s="66">
        <v>81.892030738275096</v>
      </c>
      <c r="U232" s="66">
        <v>79.145652100328306</v>
      </c>
      <c r="V232" s="66">
        <v>73.707686180804501</v>
      </c>
      <c r="W232" s="67">
        <v>66.378994643054796</v>
      </c>
      <c r="Y232" s="159"/>
      <c r="Z232" s="65" t="s">
        <v>242</v>
      </c>
      <c r="AA232" s="66">
        <v>55.858004685432697</v>
      </c>
      <c r="AB232" s="66">
        <v>82.229983879634602</v>
      </c>
      <c r="AC232" s="66">
        <v>83.899673472316906</v>
      </c>
      <c r="AD232" s="66">
        <v>73.707686180804501</v>
      </c>
      <c r="AE232" s="67">
        <v>69.042472775376197</v>
      </c>
    </row>
    <row r="233" spans="1:31" x14ac:dyDescent="0.3">
      <c r="A233" s="159"/>
      <c r="B233" s="65" t="s">
        <v>243</v>
      </c>
      <c r="C233" s="66">
        <v>42.659175179290301</v>
      </c>
      <c r="D233" s="66">
        <v>74.4198694706309</v>
      </c>
      <c r="E233" s="66">
        <v>70.527776256457997</v>
      </c>
      <c r="F233" s="66">
        <v>66.286873079254903</v>
      </c>
      <c r="G233" s="67">
        <v>56.785213155942103</v>
      </c>
      <c r="I233" s="159"/>
      <c r="J233" s="65" t="s">
        <v>243</v>
      </c>
      <c r="K233" s="66">
        <v>45.952351825799703</v>
      </c>
      <c r="L233" s="66">
        <v>74.448169144274601</v>
      </c>
      <c r="M233" s="66">
        <v>75.119096229753595</v>
      </c>
      <c r="N233" s="66">
        <v>66.286873079254903</v>
      </c>
      <c r="O233" s="67">
        <v>59.587081137585102</v>
      </c>
      <c r="Q233" s="159"/>
      <c r="R233" s="65" t="s">
        <v>243</v>
      </c>
      <c r="S233" s="66">
        <v>48.603563104516603</v>
      </c>
      <c r="T233" s="66">
        <v>76.766487574116496</v>
      </c>
      <c r="U233" s="66">
        <v>73.726432657482306</v>
      </c>
      <c r="V233" s="66">
        <v>70.203106332138603</v>
      </c>
      <c r="W233" s="67">
        <v>61.827436529994102</v>
      </c>
      <c r="Y233" s="159"/>
      <c r="Z233" s="65" t="s">
        <v>243</v>
      </c>
      <c r="AA233" s="66">
        <v>51.999142261977703</v>
      </c>
      <c r="AB233" s="66">
        <v>76.791143848229197</v>
      </c>
      <c r="AC233" s="66">
        <v>78.154939179733802</v>
      </c>
      <c r="AD233" s="66">
        <v>70.203106332138603</v>
      </c>
      <c r="AE233" s="67">
        <v>64.535428124407403</v>
      </c>
    </row>
    <row r="234" spans="1:31" x14ac:dyDescent="0.3">
      <c r="A234" s="159"/>
      <c r="B234" s="65" t="s">
        <v>244</v>
      </c>
      <c r="C234" s="66">
        <v>32.518160515524301</v>
      </c>
      <c r="D234" s="66">
        <v>63.575054387237103</v>
      </c>
      <c r="E234" s="66">
        <v>60.595170722505202</v>
      </c>
      <c r="F234" s="66">
        <v>57.262907755454698</v>
      </c>
      <c r="G234" s="67">
        <v>46.567909100562801</v>
      </c>
      <c r="I234" s="159"/>
      <c r="J234" s="65" t="s">
        <v>244</v>
      </c>
      <c r="K234" s="66">
        <v>34.9621301588801</v>
      </c>
      <c r="L234" s="66">
        <v>63.575054387237103</v>
      </c>
      <c r="M234" s="66">
        <v>64.539883463934103</v>
      </c>
      <c r="N234" s="66">
        <v>57.262907755454698</v>
      </c>
      <c r="O234" s="67">
        <v>48.815049813547098</v>
      </c>
      <c r="Q234" s="159"/>
      <c r="R234" s="65" t="s">
        <v>244</v>
      </c>
      <c r="S234" s="66">
        <v>39.0072682148555</v>
      </c>
      <c r="T234" s="66">
        <v>67.636584826365905</v>
      </c>
      <c r="U234" s="66">
        <v>69.029380902413394</v>
      </c>
      <c r="V234" s="66">
        <v>66.497942386831298</v>
      </c>
      <c r="W234" s="67">
        <v>53.586316067188498</v>
      </c>
      <c r="Y234" s="159"/>
      <c r="Z234" s="65" t="s">
        <v>244</v>
      </c>
      <c r="AA234" s="66">
        <v>41.570840208068297</v>
      </c>
      <c r="AB234" s="66">
        <v>67.636584826365905</v>
      </c>
      <c r="AC234" s="66">
        <v>73.175750834260299</v>
      </c>
      <c r="AD234" s="66">
        <v>66.497942386831298</v>
      </c>
      <c r="AE234" s="67">
        <v>55.824329524146897</v>
      </c>
    </row>
    <row r="235" spans="1:31" x14ac:dyDescent="0.3">
      <c r="A235" s="159"/>
      <c r="B235" s="65" t="s">
        <v>245</v>
      </c>
      <c r="C235" s="66">
        <v>30.142502658631699</v>
      </c>
      <c r="D235" s="66">
        <v>59.986198507567401</v>
      </c>
      <c r="E235" s="66">
        <v>56.6204793982876</v>
      </c>
      <c r="F235" s="66">
        <v>50.268642987059103</v>
      </c>
      <c r="G235" s="67">
        <v>43.3091828583512</v>
      </c>
      <c r="I235" s="159"/>
      <c r="J235" s="65" t="s">
        <v>245</v>
      </c>
      <c r="K235" s="66">
        <v>33.284690733271503</v>
      </c>
      <c r="L235" s="66">
        <v>60.010764892409597</v>
      </c>
      <c r="M235" s="66">
        <v>60.4887467332371</v>
      </c>
      <c r="N235" s="66">
        <v>50.268642987059103</v>
      </c>
      <c r="O235" s="67">
        <v>46.037964982057098</v>
      </c>
      <c r="Q235" s="159"/>
      <c r="R235" s="65" t="s">
        <v>245</v>
      </c>
      <c r="S235" s="66">
        <v>37.573144617357798</v>
      </c>
      <c r="T235" s="66">
        <v>66.455465890361097</v>
      </c>
      <c r="U235" s="66">
        <v>64.461970686795496</v>
      </c>
      <c r="V235" s="66">
        <v>60.792512943050603</v>
      </c>
      <c r="W235" s="67">
        <v>51.398303641380302</v>
      </c>
      <c r="Y235" s="159"/>
      <c r="Z235" s="65" t="s">
        <v>245</v>
      </c>
      <c r="AA235" s="66">
        <v>41.078560250391199</v>
      </c>
      <c r="AB235" s="66">
        <v>66.478945621567206</v>
      </c>
      <c r="AC235" s="66">
        <v>68.5553835631232</v>
      </c>
      <c r="AD235" s="66">
        <v>60.792512943050603</v>
      </c>
      <c r="AE235" s="67">
        <v>54.241370323438801</v>
      </c>
    </row>
    <row r="236" spans="1:31" x14ac:dyDescent="0.3">
      <c r="A236" s="159"/>
      <c r="B236" s="65">
        <v>38808</v>
      </c>
      <c r="C236" s="66">
        <v>29.546290619252002</v>
      </c>
      <c r="D236" s="66">
        <v>58.989001692047403</v>
      </c>
      <c r="E236" s="66">
        <v>55.343331446896798</v>
      </c>
      <c r="F236" s="66">
        <v>47.751134154245001</v>
      </c>
      <c r="G236" s="67">
        <v>42.343328789944003</v>
      </c>
      <c r="I236" s="159"/>
      <c r="J236" s="65">
        <v>38808</v>
      </c>
      <c r="K236" s="66">
        <v>33.202752049765301</v>
      </c>
      <c r="L236" s="66">
        <v>59.281324393917302</v>
      </c>
      <c r="M236" s="66">
        <v>59.213845998587097</v>
      </c>
      <c r="N236" s="66">
        <v>47.751134154245001</v>
      </c>
      <c r="O236" s="67">
        <v>45.474476892174302</v>
      </c>
      <c r="Q236" s="159"/>
      <c r="R236" s="65">
        <v>38808</v>
      </c>
      <c r="S236" s="66">
        <v>35.314120697784098</v>
      </c>
      <c r="T236" s="66">
        <v>65.698960406989599</v>
      </c>
      <c r="U236" s="66">
        <v>60.090940888422502</v>
      </c>
      <c r="V236" s="66">
        <v>53.880658436213999</v>
      </c>
      <c r="W236" s="67">
        <v>48.825750922185101</v>
      </c>
      <c r="Y236" s="159"/>
      <c r="Z236" s="65">
        <v>38808</v>
      </c>
      <c r="AA236" s="66">
        <v>39.2183941147211</v>
      </c>
      <c r="AB236" s="66">
        <v>66.0231617320174</v>
      </c>
      <c r="AC236" s="66">
        <v>63.973189350214099</v>
      </c>
      <c r="AD236" s="66">
        <v>53.880658436213999</v>
      </c>
      <c r="AE236" s="67">
        <v>51.992680204754798</v>
      </c>
    </row>
    <row r="237" spans="1:31" x14ac:dyDescent="0.3">
      <c r="A237" s="159"/>
      <c r="B237" s="65">
        <v>38777</v>
      </c>
      <c r="C237" s="66">
        <v>12.630522316756901</v>
      </c>
      <c r="D237" s="66">
        <v>22.613394465367598</v>
      </c>
      <c r="E237" s="66">
        <v>27.3709768698541</v>
      </c>
      <c r="F237" s="66">
        <v>20.228712395208301</v>
      </c>
      <c r="G237" s="67">
        <v>18.0497818533131</v>
      </c>
      <c r="I237" s="159"/>
      <c r="J237" s="65">
        <v>38777</v>
      </c>
      <c r="K237" s="66">
        <v>17.1940323929268</v>
      </c>
      <c r="L237" s="66">
        <v>27.8003048342105</v>
      </c>
      <c r="M237" s="66">
        <v>32.597021415371202</v>
      </c>
      <c r="N237" s="66">
        <v>22.295444595497599</v>
      </c>
      <c r="O237" s="67">
        <v>23.037711450069299</v>
      </c>
      <c r="Q237" s="159"/>
      <c r="R237" s="65">
        <v>38777</v>
      </c>
      <c r="S237" s="66">
        <v>15.2518241680014</v>
      </c>
      <c r="T237" s="66">
        <v>27.418284564505399</v>
      </c>
      <c r="U237" s="66">
        <v>34.378702230646901</v>
      </c>
      <c r="V237" s="66">
        <v>25.001991238550399</v>
      </c>
      <c r="W237" s="67">
        <v>22.391059038880801</v>
      </c>
      <c r="Y237" s="159"/>
      <c r="Z237" s="65">
        <v>38777</v>
      </c>
      <c r="AA237" s="66">
        <v>20.461337030191</v>
      </c>
      <c r="AB237" s="66">
        <v>33.712330569811797</v>
      </c>
      <c r="AC237" s="66">
        <v>40.838359469239997</v>
      </c>
      <c r="AD237" s="66">
        <v>27.616240707341699</v>
      </c>
      <c r="AE237" s="67">
        <v>28.3058393190156</v>
      </c>
    </row>
    <row r="238" spans="1:31" x14ac:dyDescent="0.3">
      <c r="A238" s="159"/>
      <c r="B238" s="68">
        <v>38749</v>
      </c>
      <c r="C238" s="69">
        <v>8.0432835444315494</v>
      </c>
      <c r="D238" s="69">
        <v>11.348156013674499</v>
      </c>
      <c r="E238" s="69">
        <v>14.507033713315501</v>
      </c>
      <c r="F238" s="69">
        <v>14.6329043607073</v>
      </c>
      <c r="G238" s="70">
        <v>10.381210932153101</v>
      </c>
      <c r="I238" s="159"/>
      <c r="J238" s="68">
        <v>38749</v>
      </c>
      <c r="K238" s="69">
        <v>15.2210371767402</v>
      </c>
      <c r="L238" s="69">
        <v>24.258487771795501</v>
      </c>
      <c r="M238" s="69">
        <v>27.0135491155438</v>
      </c>
      <c r="N238" s="69">
        <v>18.164578784047801</v>
      </c>
      <c r="O238" s="70">
        <v>19.437918388020002</v>
      </c>
      <c r="Q238" s="159"/>
      <c r="R238" s="68">
        <v>38749</v>
      </c>
      <c r="S238" s="69">
        <v>10.2076323034567</v>
      </c>
      <c r="T238" s="69">
        <v>14.5926154137833</v>
      </c>
      <c r="U238" s="69">
        <v>18.865237595562899</v>
      </c>
      <c r="V238" s="69">
        <v>18.253968253968299</v>
      </c>
      <c r="W238" s="70">
        <v>13.404673674657801</v>
      </c>
      <c r="Y238" s="159"/>
      <c r="Z238" s="68">
        <v>38749</v>
      </c>
      <c r="AA238" s="69">
        <v>19.057194188965699</v>
      </c>
      <c r="AB238" s="69">
        <v>32.494261062297198</v>
      </c>
      <c r="AC238" s="69">
        <v>35.321358405837799</v>
      </c>
      <c r="AD238" s="69">
        <v>22.402597402597401</v>
      </c>
      <c r="AE238" s="70">
        <v>25.1820280589593</v>
      </c>
    </row>
    <row r="239" spans="1:31" ht="15" thickBot="1" x14ac:dyDescent="0.35">
      <c r="A239" s="160"/>
      <c r="B239" s="71" t="s">
        <v>246</v>
      </c>
      <c r="C239" s="72">
        <v>5.8257654311140499</v>
      </c>
      <c r="D239" s="72">
        <v>7.6586586820744298</v>
      </c>
      <c r="E239" s="72">
        <v>12.088102670829</v>
      </c>
      <c r="F239" s="72">
        <v>10.864884075847201</v>
      </c>
      <c r="G239" s="73">
        <v>7.6515946525528102</v>
      </c>
      <c r="I239" s="160"/>
      <c r="J239" s="71" t="s">
        <v>246</v>
      </c>
      <c r="K239" s="72">
        <v>12.2336543638213</v>
      </c>
      <c r="L239" s="72">
        <v>20.3800245879955</v>
      </c>
      <c r="M239" s="72">
        <v>23.629648133609301</v>
      </c>
      <c r="N239" s="72">
        <v>16.292046772626101</v>
      </c>
      <c r="O239" s="73">
        <v>16.2778828450835</v>
      </c>
      <c r="Q239" s="160"/>
      <c r="R239" s="71" t="s">
        <v>246</v>
      </c>
      <c r="S239" s="72">
        <v>7.82908521562939</v>
      </c>
      <c r="T239" s="72">
        <v>10.3923625232785</v>
      </c>
      <c r="U239" s="72">
        <v>15.5282131130894</v>
      </c>
      <c r="V239" s="72">
        <v>13.4647550776583</v>
      </c>
      <c r="W239" s="73">
        <v>10.2082230457032</v>
      </c>
      <c r="Y239" s="160"/>
      <c r="Z239" s="71" t="s">
        <v>246</v>
      </c>
      <c r="AA239" s="72">
        <v>16.2206320810972</v>
      </c>
      <c r="AB239" s="72">
        <v>28.700638448805901</v>
      </c>
      <c r="AC239" s="72">
        <v>30.666131889434801</v>
      </c>
      <c r="AD239" s="72">
        <v>20.0118378218408</v>
      </c>
      <c r="AE239" s="73">
        <v>21.804177609181998</v>
      </c>
    </row>
    <row r="240" spans="1:31" ht="15" thickBot="1" x14ac:dyDescent="0.35">
      <c r="A240" s="159">
        <v>2005</v>
      </c>
      <c r="B240" s="59" t="s">
        <v>36</v>
      </c>
      <c r="C240" s="60">
        <v>22.865930811078499</v>
      </c>
      <c r="D240" s="60">
        <v>39.616631003901098</v>
      </c>
      <c r="E240" s="60">
        <v>44.216466528154399</v>
      </c>
      <c r="F240" s="60">
        <v>42.4436225038678</v>
      </c>
      <c r="G240" s="60">
        <v>31.625499684305002</v>
      </c>
      <c r="I240" s="159">
        <v>2005</v>
      </c>
      <c r="J240" s="59" t="s">
        <v>36</v>
      </c>
      <c r="K240" s="60">
        <v>29.596656720661901</v>
      </c>
      <c r="L240" s="60">
        <v>48.455777160649703</v>
      </c>
      <c r="M240" s="60">
        <v>51.142245307553402</v>
      </c>
      <c r="N240" s="60">
        <v>46.476357590186304</v>
      </c>
      <c r="O240" s="60">
        <v>39.219622508607799</v>
      </c>
      <c r="Q240" s="159">
        <v>2005</v>
      </c>
      <c r="R240" s="59" t="s">
        <v>36</v>
      </c>
      <c r="S240" s="60">
        <v>26.570048993632799</v>
      </c>
      <c r="T240" s="60">
        <v>43.671944493862298</v>
      </c>
      <c r="U240" s="60">
        <v>49.3042897706706</v>
      </c>
      <c r="V240" s="60">
        <v>49.090488134285202</v>
      </c>
      <c r="W240" s="60">
        <v>36.1797675905148</v>
      </c>
      <c r="Y240" s="159">
        <v>2005</v>
      </c>
      <c r="Z240" s="59" t="s">
        <v>36</v>
      </c>
      <c r="AA240" s="60">
        <v>34.322480593671401</v>
      </c>
      <c r="AB240" s="60">
        <v>53.484033888950002</v>
      </c>
      <c r="AC240" s="60">
        <v>57.129728530657999</v>
      </c>
      <c r="AD240" s="60">
        <v>53.73062465684</v>
      </c>
      <c r="AE240" s="60">
        <v>44.777682569705703</v>
      </c>
    </row>
    <row r="241" spans="1:31" x14ac:dyDescent="0.3">
      <c r="A241" s="159"/>
      <c r="B241" s="62" t="s">
        <v>247</v>
      </c>
      <c r="C241" s="63">
        <v>6.4625468649742004</v>
      </c>
      <c r="D241" s="63">
        <v>9.8918250406398691</v>
      </c>
      <c r="E241" s="63">
        <v>17.600961937142401</v>
      </c>
      <c r="F241" s="63">
        <v>15.337660144280701</v>
      </c>
      <c r="G241" s="64">
        <v>9.5602149046483706</v>
      </c>
      <c r="I241" s="159"/>
      <c r="J241" s="62" t="s">
        <v>247</v>
      </c>
      <c r="K241" s="63">
        <v>12.2060573782519</v>
      </c>
      <c r="L241" s="63">
        <v>20.733998958545602</v>
      </c>
      <c r="M241" s="63">
        <v>26.709452125902502</v>
      </c>
      <c r="N241" s="63">
        <v>25.0384024577573</v>
      </c>
      <c r="O241" s="64">
        <v>17.744743389970299</v>
      </c>
      <c r="Q241" s="159"/>
      <c r="R241" s="62" t="s">
        <v>247</v>
      </c>
      <c r="S241" s="63">
        <v>8.4788847416881907</v>
      </c>
      <c r="T241" s="63">
        <v>12.7685678376923</v>
      </c>
      <c r="U241" s="63">
        <v>22.074896293069202</v>
      </c>
      <c r="V241" s="63">
        <v>18.0826896865061</v>
      </c>
      <c r="W241" s="64">
        <v>12.374188963019</v>
      </c>
      <c r="Y241" s="159"/>
      <c r="Z241" s="62" t="s">
        <v>247</v>
      </c>
      <c r="AA241" s="63">
        <v>16.098668908811</v>
      </c>
      <c r="AB241" s="63">
        <v>27.088623666836</v>
      </c>
      <c r="AC241" s="63">
        <v>33.870030225529</v>
      </c>
      <c r="AD241" s="63">
        <v>29.514275120504301</v>
      </c>
      <c r="AE241" s="64">
        <v>23.123473715779099</v>
      </c>
    </row>
    <row r="242" spans="1:31" x14ac:dyDescent="0.3">
      <c r="A242" s="159"/>
      <c r="B242" s="65">
        <v>38657</v>
      </c>
      <c r="C242" s="66">
        <v>8.3882589180250395</v>
      </c>
      <c r="D242" s="66">
        <v>14.5370835426084</v>
      </c>
      <c r="E242" s="66">
        <v>19.987146529562999</v>
      </c>
      <c r="F242" s="66">
        <v>21.518324607329799</v>
      </c>
      <c r="G242" s="67">
        <v>12.551205281744201</v>
      </c>
      <c r="I242" s="159"/>
      <c r="J242" s="65">
        <v>38657</v>
      </c>
      <c r="K242" s="66">
        <v>13.928947949101399</v>
      </c>
      <c r="L242" s="66">
        <v>24.469264296986498</v>
      </c>
      <c r="M242" s="66">
        <v>29.200963976088399</v>
      </c>
      <c r="N242" s="66">
        <v>27.175692695214099</v>
      </c>
      <c r="O242" s="67">
        <v>20.131854708621798</v>
      </c>
      <c r="Q242" s="159"/>
      <c r="R242" s="65">
        <v>38657</v>
      </c>
      <c r="S242" s="66">
        <v>10.812950490369801</v>
      </c>
      <c r="T242" s="66">
        <v>18.9084724799011</v>
      </c>
      <c r="U242" s="66">
        <v>25.5275004893325</v>
      </c>
      <c r="V242" s="66">
        <v>25.732394366197202</v>
      </c>
      <c r="W242" s="67">
        <v>16.290193994153601</v>
      </c>
      <c r="Y242" s="159"/>
      <c r="Z242" s="65">
        <v>38657</v>
      </c>
      <c r="AA242" s="66">
        <v>18.003324840889601</v>
      </c>
      <c r="AB242" s="66">
        <v>31.684485051555299</v>
      </c>
      <c r="AC242" s="66">
        <v>37.294824134972799</v>
      </c>
      <c r="AD242" s="66">
        <v>32.460763991708603</v>
      </c>
      <c r="AE242" s="67">
        <v>26.095840842332301</v>
      </c>
    </row>
    <row r="243" spans="1:31" x14ac:dyDescent="0.3">
      <c r="A243" s="159"/>
      <c r="B243" s="65" t="s">
        <v>248</v>
      </c>
      <c r="C243" s="66">
        <v>26.8955484755963</v>
      </c>
      <c r="D243" s="66">
        <v>49.036254543294298</v>
      </c>
      <c r="E243" s="66">
        <v>55.855585040218898</v>
      </c>
      <c r="F243" s="66">
        <v>47.745313291673703</v>
      </c>
      <c r="G243" s="67">
        <v>38.2260839591859</v>
      </c>
      <c r="I243" s="159"/>
      <c r="J243" s="65" t="s">
        <v>248</v>
      </c>
      <c r="K243" s="66">
        <v>30.712821695095101</v>
      </c>
      <c r="L243" s="66">
        <v>51.927322223111901</v>
      </c>
      <c r="M243" s="66">
        <v>56.237997829172599</v>
      </c>
      <c r="N243" s="66">
        <v>47.745313291673703</v>
      </c>
      <c r="O243" s="67">
        <v>41.624944334881398</v>
      </c>
      <c r="Q243" s="159"/>
      <c r="R243" s="65" t="s">
        <v>248</v>
      </c>
      <c r="S243" s="66">
        <v>31.715374560856802</v>
      </c>
      <c r="T243" s="66">
        <v>56.193269096494902</v>
      </c>
      <c r="U243" s="66">
        <v>60.805409808118497</v>
      </c>
      <c r="V243" s="66">
        <v>56.047251249432101</v>
      </c>
      <c r="W243" s="67">
        <v>44.413484634206597</v>
      </c>
      <c r="Y243" s="159"/>
      <c r="Z243" s="65" t="s">
        <v>248</v>
      </c>
      <c r="AA243" s="66">
        <v>36.225392925761398</v>
      </c>
      <c r="AB243" s="66">
        <v>59.211300765155997</v>
      </c>
      <c r="AC243" s="66">
        <v>61.217056333193497</v>
      </c>
      <c r="AD243" s="66">
        <v>56.047251249432101</v>
      </c>
      <c r="AE243" s="67">
        <v>48.206263686395403</v>
      </c>
    </row>
    <row r="244" spans="1:31" x14ac:dyDescent="0.3">
      <c r="A244" s="159"/>
      <c r="B244" s="65" t="s">
        <v>249</v>
      </c>
      <c r="C244" s="66">
        <v>32.775777320530402</v>
      </c>
      <c r="D244" s="66">
        <v>61.024052681511201</v>
      </c>
      <c r="E244" s="66">
        <v>64.139888603256196</v>
      </c>
      <c r="F244" s="66">
        <v>65.100972326103204</v>
      </c>
      <c r="G244" s="67">
        <v>46.791481783331797</v>
      </c>
      <c r="I244" s="159"/>
      <c r="J244" s="65" t="s">
        <v>249</v>
      </c>
      <c r="K244" s="66">
        <v>35.622458899790999</v>
      </c>
      <c r="L244" s="66">
        <v>61.024052681511201</v>
      </c>
      <c r="M244" s="66">
        <v>64.761420661014</v>
      </c>
      <c r="N244" s="66">
        <v>65.100972326103204</v>
      </c>
      <c r="O244" s="67">
        <v>48.922317549836599</v>
      </c>
      <c r="Q244" s="159"/>
      <c r="R244" s="65" t="s">
        <v>249</v>
      </c>
      <c r="S244" s="66">
        <v>39.768051518778101</v>
      </c>
      <c r="T244" s="66">
        <v>68.435374149659907</v>
      </c>
      <c r="U244" s="66">
        <v>71.830103738500696</v>
      </c>
      <c r="V244" s="66">
        <v>77.187793427230105</v>
      </c>
      <c r="W244" s="67">
        <v>54.893296218974697</v>
      </c>
      <c r="Y244" s="159"/>
      <c r="Z244" s="65" t="s">
        <v>249</v>
      </c>
      <c r="AA244" s="66">
        <v>43.046525113197497</v>
      </c>
      <c r="AB244" s="66">
        <v>68.435374149659907</v>
      </c>
      <c r="AC244" s="66">
        <v>72.511361391029396</v>
      </c>
      <c r="AD244" s="66">
        <v>77.187793427230105</v>
      </c>
      <c r="AE244" s="67">
        <v>57.1889462173298</v>
      </c>
    </row>
    <row r="245" spans="1:31" x14ac:dyDescent="0.3">
      <c r="A245" s="159"/>
      <c r="B245" s="65" t="s">
        <v>250</v>
      </c>
      <c r="C245" s="66">
        <v>42.611951856276796</v>
      </c>
      <c r="D245" s="66">
        <v>70.841906860441895</v>
      </c>
      <c r="E245" s="66">
        <v>74.451654366033694</v>
      </c>
      <c r="F245" s="66">
        <v>75.390257437209002</v>
      </c>
      <c r="G245" s="67">
        <v>56.717143833635703</v>
      </c>
      <c r="I245" s="159"/>
      <c r="J245" s="65" t="s">
        <v>250</v>
      </c>
      <c r="K245" s="66">
        <v>46.043462149918099</v>
      </c>
      <c r="L245" s="66">
        <v>71.248628507490295</v>
      </c>
      <c r="M245" s="66">
        <v>75.458318012291898</v>
      </c>
      <c r="N245" s="66">
        <v>75.390257437209002</v>
      </c>
      <c r="O245" s="67">
        <v>59.252121689295002</v>
      </c>
      <c r="Q245" s="159"/>
      <c r="R245" s="65" t="s">
        <v>250</v>
      </c>
      <c r="S245" s="66">
        <v>46.699463376700699</v>
      </c>
      <c r="T245" s="66">
        <v>73.665888642847193</v>
      </c>
      <c r="U245" s="66">
        <v>80.540980811850105</v>
      </c>
      <c r="V245" s="66">
        <v>83.130395274875099</v>
      </c>
      <c r="W245" s="67">
        <v>61.548757492086999</v>
      </c>
      <c r="Y245" s="159"/>
      <c r="Z245" s="65" t="s">
        <v>250</v>
      </c>
      <c r="AA245" s="66">
        <v>50.410487524632202</v>
      </c>
      <c r="AB245" s="66">
        <v>74.066310975609795</v>
      </c>
      <c r="AC245" s="66">
        <v>81.667146835686196</v>
      </c>
      <c r="AD245" s="66">
        <v>83.130395274875099</v>
      </c>
      <c r="AE245" s="67">
        <v>64.1813798067639</v>
      </c>
    </row>
    <row r="246" spans="1:31" x14ac:dyDescent="0.3">
      <c r="A246" s="159"/>
      <c r="B246" s="65" t="s">
        <v>251</v>
      </c>
      <c r="C246" s="66">
        <v>44.280200355185102</v>
      </c>
      <c r="D246" s="66">
        <v>70.073934857395898</v>
      </c>
      <c r="E246" s="66">
        <v>72.738203831163403</v>
      </c>
      <c r="F246" s="66">
        <v>69.705889449176098</v>
      </c>
      <c r="G246" s="67">
        <v>56.765370481454099</v>
      </c>
      <c r="I246" s="159"/>
      <c r="J246" s="65" t="s">
        <v>251</v>
      </c>
      <c r="K246" s="66">
        <v>47.945645864650501</v>
      </c>
      <c r="L246" s="66">
        <v>70.129989460313993</v>
      </c>
      <c r="M246" s="66">
        <v>72.822748028227494</v>
      </c>
      <c r="N246" s="66">
        <v>69.705889449176098</v>
      </c>
      <c r="O246" s="67">
        <v>59.184051417268897</v>
      </c>
      <c r="Q246" s="159"/>
      <c r="R246" s="65" t="s">
        <v>251</v>
      </c>
      <c r="S246" s="66">
        <v>48.221642706872402</v>
      </c>
      <c r="T246" s="66">
        <v>70.068027210884395</v>
      </c>
      <c r="U246" s="66">
        <v>75.837705756445004</v>
      </c>
      <c r="V246" s="66">
        <v>74.461608359836504</v>
      </c>
      <c r="W246" s="67">
        <v>60.038871876616803</v>
      </c>
      <c r="Y246" s="159"/>
      <c r="Z246" s="65" t="s">
        <v>251</v>
      </c>
      <c r="AA246" s="66">
        <v>52.188194835611199</v>
      </c>
      <c r="AB246" s="66">
        <v>70.125384338936996</v>
      </c>
      <c r="AC246" s="66">
        <v>75.923994462670393</v>
      </c>
      <c r="AD246" s="66">
        <v>74.461608359836404</v>
      </c>
      <c r="AE246" s="67">
        <v>62.487993713071603</v>
      </c>
    </row>
    <row r="247" spans="1:31" x14ac:dyDescent="0.3">
      <c r="A247" s="159"/>
      <c r="B247" s="65" t="s">
        <v>252</v>
      </c>
      <c r="C247" s="66">
        <v>30.633202658939801</v>
      </c>
      <c r="D247" s="66">
        <v>57.481444277024401</v>
      </c>
      <c r="E247" s="66">
        <v>60.2410025706941</v>
      </c>
      <c r="F247" s="66">
        <v>60.9199700822737</v>
      </c>
      <c r="G247" s="67">
        <v>43.8574953361016</v>
      </c>
      <c r="I247" s="159"/>
      <c r="J247" s="65" t="s">
        <v>252</v>
      </c>
      <c r="K247" s="66">
        <v>33.300290896963197</v>
      </c>
      <c r="L247" s="66">
        <v>57.481444277024401</v>
      </c>
      <c r="M247" s="66">
        <v>60.2410025706941</v>
      </c>
      <c r="N247" s="66">
        <v>60.9199700822738</v>
      </c>
      <c r="O247" s="67">
        <v>45.800221843057003</v>
      </c>
      <c r="Q247" s="159"/>
      <c r="R247" s="65" t="s">
        <v>252</v>
      </c>
      <c r="S247" s="66">
        <v>36.148663949275402</v>
      </c>
      <c r="T247" s="66">
        <v>62.850958565244298</v>
      </c>
      <c r="U247" s="66">
        <v>62.744176942650199</v>
      </c>
      <c r="V247" s="66">
        <v>71.488262910798099</v>
      </c>
      <c r="W247" s="67">
        <v>49.736743245195797</v>
      </c>
      <c r="Y247" s="159"/>
      <c r="Z247" s="65" t="s">
        <v>252</v>
      </c>
      <c r="AA247" s="66">
        <v>39.289559989908902</v>
      </c>
      <c r="AB247" s="66">
        <v>62.850958565244298</v>
      </c>
      <c r="AC247" s="66">
        <v>62.744176942650199</v>
      </c>
      <c r="AD247" s="66">
        <v>71.488262910798099</v>
      </c>
      <c r="AE247" s="67">
        <v>51.852655236511403</v>
      </c>
    </row>
    <row r="248" spans="1:31" x14ac:dyDescent="0.3">
      <c r="A248" s="159"/>
      <c r="B248" s="65" t="s">
        <v>253</v>
      </c>
      <c r="C248" s="66">
        <v>30.322415909109601</v>
      </c>
      <c r="D248" s="66">
        <v>54.583259074437102</v>
      </c>
      <c r="E248" s="66">
        <v>59.7696741023302</v>
      </c>
      <c r="F248" s="66">
        <v>54.809757039110202</v>
      </c>
      <c r="G248" s="67">
        <v>42.4684381370026</v>
      </c>
      <c r="I248" s="159"/>
      <c r="J248" s="65" t="s">
        <v>253</v>
      </c>
      <c r="K248" s="66">
        <v>33.443053843801202</v>
      </c>
      <c r="L248" s="66">
        <v>54.823976132356897</v>
      </c>
      <c r="M248" s="66">
        <v>59.7696741023302</v>
      </c>
      <c r="N248" s="66">
        <v>54.809757039110202</v>
      </c>
      <c r="O248" s="67">
        <v>44.733349476323397</v>
      </c>
      <c r="Q248" s="159"/>
      <c r="R248" s="65" t="s">
        <v>253</v>
      </c>
      <c r="S248" s="66">
        <v>35.413839891451801</v>
      </c>
      <c r="T248" s="66">
        <v>58.932311927703601</v>
      </c>
      <c r="U248" s="66">
        <v>65.612865341996098</v>
      </c>
      <c r="V248" s="66">
        <v>63.121308496138099</v>
      </c>
      <c r="W248" s="67">
        <v>48.1626904170381</v>
      </c>
      <c r="Y248" s="159"/>
      <c r="Z248" s="65" t="s">
        <v>253</v>
      </c>
      <c r="AA248" s="66">
        <v>38.831829525820702</v>
      </c>
      <c r="AB248" s="66">
        <v>59.181424793653299</v>
      </c>
      <c r="AC248" s="66">
        <v>65.612865341996098</v>
      </c>
      <c r="AD248" s="66">
        <v>63.121308496138099</v>
      </c>
      <c r="AE248" s="67">
        <v>50.492348889468303</v>
      </c>
    </row>
    <row r="249" spans="1:31" x14ac:dyDescent="0.3">
      <c r="A249" s="159"/>
      <c r="B249" s="65">
        <v>38443</v>
      </c>
      <c r="C249" s="66">
        <v>21.6775895820921</v>
      </c>
      <c r="D249" s="66">
        <v>40.272894692784199</v>
      </c>
      <c r="E249" s="66">
        <v>44.190231362467898</v>
      </c>
      <c r="F249" s="66">
        <v>35.420094739466499</v>
      </c>
      <c r="G249" s="67">
        <v>30.675958083382199</v>
      </c>
      <c r="I249" s="159"/>
      <c r="J249" s="65">
        <v>38443</v>
      </c>
      <c r="K249" s="66">
        <v>24.551825633742201</v>
      </c>
      <c r="L249" s="66">
        <v>40.359383913291502</v>
      </c>
      <c r="M249" s="66">
        <v>45.1250191411633</v>
      </c>
      <c r="N249" s="66">
        <v>35.420094739466499</v>
      </c>
      <c r="O249" s="67">
        <v>32.826856772354198</v>
      </c>
      <c r="Q249" s="159"/>
      <c r="R249" s="65">
        <v>38443</v>
      </c>
      <c r="S249" s="66">
        <v>25.2097467209407</v>
      </c>
      <c r="T249" s="66">
        <v>45.362811791383201</v>
      </c>
      <c r="U249" s="66">
        <v>51.591309453904898</v>
      </c>
      <c r="V249" s="66">
        <v>43.253521126760603</v>
      </c>
      <c r="W249" s="67">
        <v>35.858095815645797</v>
      </c>
      <c r="Y249" s="159"/>
      <c r="Z249" s="65">
        <v>38443</v>
      </c>
      <c r="AA249" s="66">
        <v>28.6118525743032</v>
      </c>
      <c r="AB249" s="66">
        <v>45.452761597884901</v>
      </c>
      <c r="AC249" s="66">
        <v>52.602378861658799</v>
      </c>
      <c r="AD249" s="66">
        <v>43.253521126760603</v>
      </c>
      <c r="AE249" s="67">
        <v>38.315066464250002</v>
      </c>
    </row>
    <row r="250" spans="1:31" x14ac:dyDescent="0.3">
      <c r="A250" s="159"/>
      <c r="B250" s="65">
        <v>38412</v>
      </c>
      <c r="C250" s="66">
        <v>15.0906460124266</v>
      </c>
      <c r="D250" s="66">
        <v>25.443528134670501</v>
      </c>
      <c r="E250" s="66">
        <v>32.837507255991397</v>
      </c>
      <c r="F250" s="66">
        <v>29.046734383670699</v>
      </c>
      <c r="G250" s="67">
        <v>21.212394569482701</v>
      </c>
      <c r="I250" s="159"/>
      <c r="J250" s="65">
        <v>38412</v>
      </c>
      <c r="K250" s="66">
        <v>19.820485820615598</v>
      </c>
      <c r="L250" s="66">
        <v>29.2281635615775</v>
      </c>
      <c r="M250" s="66">
        <v>37.386409233601597</v>
      </c>
      <c r="N250" s="66">
        <v>29.046734383670699</v>
      </c>
      <c r="O250" s="67">
        <v>25.819059560240301</v>
      </c>
      <c r="Q250" s="159"/>
      <c r="R250" s="65">
        <v>38412</v>
      </c>
      <c r="S250" s="66">
        <v>17.7703856086138</v>
      </c>
      <c r="T250" s="66">
        <v>29.762403495122399</v>
      </c>
      <c r="U250" s="66">
        <v>38.476691985679899</v>
      </c>
      <c r="V250" s="66">
        <v>34.361653793730099</v>
      </c>
      <c r="W250" s="67">
        <v>25.2056126740686</v>
      </c>
      <c r="Y250" s="159"/>
      <c r="Z250" s="65">
        <v>38412</v>
      </c>
      <c r="AA250" s="66">
        <v>23.269809428284901</v>
      </c>
      <c r="AB250" s="66">
        <v>33.9697394036682</v>
      </c>
      <c r="AC250" s="66">
        <v>43.823351743182599</v>
      </c>
      <c r="AD250" s="66">
        <v>34.361653793730099</v>
      </c>
      <c r="AE250" s="67">
        <v>30.493713211553199</v>
      </c>
    </row>
    <row r="251" spans="1:31" x14ac:dyDescent="0.3">
      <c r="A251" s="159"/>
      <c r="B251" s="68">
        <v>38384</v>
      </c>
      <c r="C251" s="69">
        <v>6.3746048538431497</v>
      </c>
      <c r="D251" s="69">
        <v>11.4401712468011</v>
      </c>
      <c r="E251" s="69">
        <v>15.1934906353287</v>
      </c>
      <c r="F251" s="69">
        <v>16.644406453681</v>
      </c>
      <c r="G251" s="70">
        <v>9.6565586951527695</v>
      </c>
      <c r="I251" s="159"/>
      <c r="J251" s="68">
        <v>38384</v>
      </c>
      <c r="K251" s="69">
        <v>11.888222755911499</v>
      </c>
      <c r="L251" s="69">
        <v>22.902801053387599</v>
      </c>
      <c r="M251" s="69">
        <v>25.279740309337399</v>
      </c>
      <c r="N251" s="69">
        <v>21.542663532014899</v>
      </c>
      <c r="O251" s="70">
        <v>17.5596845469166</v>
      </c>
      <c r="Q251" s="159"/>
      <c r="R251" s="68">
        <v>38384</v>
      </c>
      <c r="S251" s="69">
        <v>8.0399607438536496</v>
      </c>
      <c r="T251" s="69">
        <v>14.380687339871001</v>
      </c>
      <c r="U251" s="69">
        <v>19.098649442160902</v>
      </c>
      <c r="V251" s="69">
        <v>21.388329979879298</v>
      </c>
      <c r="W251" s="70">
        <v>12.3508225261139</v>
      </c>
      <c r="Y251" s="159"/>
      <c r="Z251" s="68">
        <v>38384</v>
      </c>
      <c r="AA251" s="69">
        <v>14.861156332852699</v>
      </c>
      <c r="AB251" s="69">
        <v>29.515628187402299</v>
      </c>
      <c r="AC251" s="69">
        <v>32.122323727558097</v>
      </c>
      <c r="AD251" s="69">
        <v>27.6103896103896</v>
      </c>
      <c r="AE251" s="70">
        <v>22.523667652099899</v>
      </c>
    </row>
    <row r="252" spans="1:31" ht="15" thickBot="1" x14ac:dyDescent="0.35">
      <c r="A252" s="160"/>
      <c r="B252" s="71" t="s">
        <v>254</v>
      </c>
      <c r="C252" s="72">
        <v>5.15433348349461</v>
      </c>
      <c r="D252" s="72">
        <v>8.5254613502697598</v>
      </c>
      <c r="E252" s="72">
        <v>11.160751306078399</v>
      </c>
      <c r="F252" s="72">
        <v>15.612710208217701</v>
      </c>
      <c r="G252" s="73">
        <v>7.5839695109644198</v>
      </c>
      <c r="I252" s="160"/>
      <c r="J252" s="71" t="s">
        <v>254</v>
      </c>
      <c r="K252" s="72">
        <v>11.7675393488081</v>
      </c>
      <c r="L252" s="72">
        <v>20.3906068356196</v>
      </c>
      <c r="M252" s="72">
        <v>19.092118095575799</v>
      </c>
      <c r="N252" s="72">
        <v>20.2073509664928</v>
      </c>
      <c r="O252" s="73">
        <v>15.996268726796901</v>
      </c>
      <c r="Q252" s="160"/>
      <c r="R252" s="71" t="s">
        <v>254</v>
      </c>
      <c r="S252" s="72">
        <v>6.3445605443726301</v>
      </c>
      <c r="T252" s="72">
        <v>10.5731442136972</v>
      </c>
      <c r="U252" s="72">
        <v>15.055026234538699</v>
      </c>
      <c r="V252" s="72">
        <v>18.836892321672</v>
      </c>
      <c r="W252" s="73">
        <v>9.6489026782862606</v>
      </c>
      <c r="Y252" s="160"/>
      <c r="Z252" s="71" t="s">
        <v>254</v>
      </c>
      <c r="AA252" s="72">
        <v>14.319496208713501</v>
      </c>
      <c r="AB252" s="72">
        <v>25.8442033402414</v>
      </c>
      <c r="AC252" s="72">
        <v>26.030851865195</v>
      </c>
      <c r="AD252" s="72">
        <v>24.316715542522001</v>
      </c>
      <c r="AE252" s="73">
        <v>20.333157059756701</v>
      </c>
    </row>
    <row r="253" spans="1:31" ht="15" thickBot="1" x14ac:dyDescent="0.35">
      <c r="A253" s="158">
        <v>2003</v>
      </c>
      <c r="B253" s="59" t="s">
        <v>37</v>
      </c>
      <c r="C253" s="60">
        <v>22.328568324349298</v>
      </c>
      <c r="D253" s="60">
        <v>35.4293043663289</v>
      </c>
      <c r="E253" s="60">
        <v>39.505940462829898</v>
      </c>
      <c r="F253" s="60">
        <v>33.3893460704763</v>
      </c>
      <c r="G253" s="60">
        <v>29.424487456687999</v>
      </c>
      <c r="Q253" s="158">
        <v>2003</v>
      </c>
      <c r="R253" s="59" t="s">
        <v>37</v>
      </c>
      <c r="S253" s="60">
        <v>26.2763067019531</v>
      </c>
      <c r="T253" s="60">
        <v>39.277122069992302</v>
      </c>
      <c r="U253" s="60">
        <v>43.935773040754199</v>
      </c>
      <c r="V253" s="60">
        <v>37.797319088893403</v>
      </c>
      <c r="W253" s="60">
        <v>33.720047277708197</v>
      </c>
    </row>
    <row r="254" spans="1:31" x14ac:dyDescent="0.3">
      <c r="A254" s="159"/>
      <c r="B254" s="62" t="s">
        <v>255</v>
      </c>
      <c r="C254" s="63">
        <v>6.0831473446358997</v>
      </c>
      <c r="D254" s="63">
        <v>9.2581759429494692</v>
      </c>
      <c r="E254" s="63">
        <v>14.2102096542787</v>
      </c>
      <c r="F254" s="63">
        <v>13.8600328048114</v>
      </c>
      <c r="G254" s="64">
        <v>8.6974796841775603</v>
      </c>
      <c r="Q254" s="159"/>
      <c r="R254" s="62" t="s">
        <v>255</v>
      </c>
      <c r="S254" s="63">
        <v>8.8069548674670806</v>
      </c>
      <c r="T254" s="63">
        <v>11.7146369378153</v>
      </c>
      <c r="U254" s="63">
        <v>17.987247209258602</v>
      </c>
      <c r="V254" s="63">
        <v>16.948284690220198</v>
      </c>
      <c r="W254" s="64">
        <v>11.619574953179701</v>
      </c>
    </row>
    <row r="255" spans="1:31" x14ac:dyDescent="0.3">
      <c r="A255" s="159"/>
      <c r="B255" s="65">
        <v>37926</v>
      </c>
      <c r="C255" s="66">
        <v>7.89538549727716</v>
      </c>
      <c r="D255" s="66">
        <v>13.3141514410397</v>
      </c>
      <c r="E255" s="66">
        <v>16.5365853658537</v>
      </c>
      <c r="F255" s="66">
        <v>19.5962441314554</v>
      </c>
      <c r="G255" s="67">
        <v>11.488830225098599</v>
      </c>
      <c r="Q255" s="159"/>
      <c r="R255" s="65">
        <v>37926</v>
      </c>
      <c r="S255" s="66">
        <v>11.398697291738101</v>
      </c>
      <c r="T255" s="66">
        <v>17.557599649583899</v>
      </c>
      <c r="U255" s="66">
        <v>21.685214626391101</v>
      </c>
      <c r="V255" s="66">
        <v>24.982409850483702</v>
      </c>
      <c r="W255" s="67">
        <v>15.7247910561164</v>
      </c>
    </row>
    <row r="256" spans="1:31" x14ac:dyDescent="0.3">
      <c r="A256" s="159"/>
      <c r="B256" s="65" t="s">
        <v>256</v>
      </c>
      <c r="C256" s="66">
        <v>27.4565287348669</v>
      </c>
      <c r="D256" s="66">
        <v>42.330243906964697</v>
      </c>
      <c r="E256" s="66">
        <v>48.220484102374201</v>
      </c>
      <c r="F256" s="66">
        <v>35.906406179009501</v>
      </c>
      <c r="G256" s="67">
        <v>35.452144425811397</v>
      </c>
      <c r="Q256" s="159"/>
      <c r="R256" s="65" t="s">
        <v>256</v>
      </c>
      <c r="S256" s="66">
        <v>32.332954261781303</v>
      </c>
      <c r="T256" s="66">
        <v>47.0318512365874</v>
      </c>
      <c r="U256" s="66">
        <v>54.440398652922397</v>
      </c>
      <c r="V256" s="66">
        <v>40.850285130649397</v>
      </c>
      <c r="W256" s="67">
        <v>40.821205219778797</v>
      </c>
    </row>
    <row r="257" spans="1:23" x14ac:dyDescent="0.3">
      <c r="A257" s="159"/>
      <c r="B257" s="65" t="s">
        <v>257</v>
      </c>
      <c r="C257" s="66">
        <v>34.063958315439898</v>
      </c>
      <c r="D257" s="66">
        <v>55.164393395549197</v>
      </c>
      <c r="E257" s="66">
        <v>59.9875800133754</v>
      </c>
      <c r="F257" s="66">
        <v>47.549295774647902</v>
      </c>
      <c r="G257" s="67">
        <v>44.973565222321398</v>
      </c>
      <c r="Q257" s="159"/>
      <c r="R257" s="65" t="s">
        <v>257</v>
      </c>
      <c r="S257" s="66">
        <v>39.9304129591604</v>
      </c>
      <c r="T257" s="66">
        <v>61.488988330262401</v>
      </c>
      <c r="U257" s="66">
        <v>67.601130542307004</v>
      </c>
      <c r="V257" s="66">
        <v>53.1882145998241</v>
      </c>
      <c r="W257" s="67">
        <v>51.66259765625</v>
      </c>
    </row>
    <row r="258" spans="1:23" x14ac:dyDescent="0.3">
      <c r="A258" s="159"/>
      <c r="B258" s="65" t="s">
        <v>258</v>
      </c>
      <c r="C258" s="66">
        <v>39.344112744271399</v>
      </c>
      <c r="D258" s="66">
        <v>57.586961652190404</v>
      </c>
      <c r="E258" s="66">
        <v>63.885173466658102</v>
      </c>
      <c r="F258" s="66">
        <v>59.265494870586103</v>
      </c>
      <c r="G258" s="67">
        <v>49.593455884969003</v>
      </c>
      <c r="Q258" s="159"/>
      <c r="R258" s="65" t="s">
        <v>258</v>
      </c>
      <c r="S258" s="66">
        <v>43.472790879895797</v>
      </c>
      <c r="T258" s="66">
        <v>59.228449444293901</v>
      </c>
      <c r="U258" s="66">
        <v>63.8364726173603</v>
      </c>
      <c r="V258" s="66">
        <v>60.4306749510597</v>
      </c>
      <c r="W258" s="67">
        <v>52.522349350039697</v>
      </c>
    </row>
    <row r="259" spans="1:23" x14ac:dyDescent="0.3">
      <c r="A259" s="159"/>
      <c r="B259" s="65" t="s">
        <v>259</v>
      </c>
      <c r="C259" s="66">
        <v>40.1170349302974</v>
      </c>
      <c r="D259" s="66">
        <v>57.608846656108497</v>
      </c>
      <c r="E259" s="66">
        <v>60.612020066828698</v>
      </c>
      <c r="F259" s="66">
        <v>52.461562704004699</v>
      </c>
      <c r="G259" s="67">
        <v>49.114507304887198</v>
      </c>
      <c r="Q259" s="159"/>
      <c r="R259" s="65" t="s">
        <v>259</v>
      </c>
      <c r="S259" s="66">
        <v>43.1344463923284</v>
      </c>
      <c r="T259" s="66">
        <v>58.883512072323398</v>
      </c>
      <c r="U259" s="66">
        <v>60.484297887600498</v>
      </c>
      <c r="V259" s="66">
        <v>54.642948336028603</v>
      </c>
      <c r="W259" s="67">
        <v>51.382920283969803</v>
      </c>
    </row>
    <row r="260" spans="1:23" x14ac:dyDescent="0.3">
      <c r="A260" s="159"/>
      <c r="B260" s="65" t="s">
        <v>260</v>
      </c>
      <c r="C260" s="66">
        <v>29.610118024521601</v>
      </c>
      <c r="D260" s="66">
        <v>49.201628352490403</v>
      </c>
      <c r="E260" s="66">
        <v>53.764705882352899</v>
      </c>
      <c r="F260" s="66">
        <v>46.257269132356399</v>
      </c>
      <c r="G260" s="67">
        <v>40.003543987978802</v>
      </c>
      <c r="Q260" s="159"/>
      <c r="R260" s="65" t="s">
        <v>260</v>
      </c>
      <c r="S260" s="66">
        <v>34.328648154496598</v>
      </c>
      <c r="T260" s="66">
        <v>54.063517198909103</v>
      </c>
      <c r="U260" s="66">
        <v>59.467445152158497</v>
      </c>
      <c r="V260" s="66">
        <v>52.2222222222222</v>
      </c>
      <c r="W260" s="67">
        <v>45.396566710126002</v>
      </c>
    </row>
    <row r="261" spans="1:23" x14ac:dyDescent="0.3">
      <c r="A261" s="159"/>
      <c r="B261" s="65" t="s">
        <v>261</v>
      </c>
      <c r="C261" s="66">
        <v>29.5568269006238</v>
      </c>
      <c r="D261" s="66">
        <v>50.165812481157701</v>
      </c>
      <c r="E261" s="66">
        <v>56.098891446851397</v>
      </c>
      <c r="F261" s="66">
        <v>42.0547914368683</v>
      </c>
      <c r="G261" s="67">
        <v>40.3677097886967</v>
      </c>
      <c r="Q261" s="159"/>
      <c r="R261" s="65" t="s">
        <v>261</v>
      </c>
      <c r="S261" s="66">
        <v>35.1504342431762</v>
      </c>
      <c r="T261" s="66">
        <v>55.807474055518597</v>
      </c>
      <c r="U261" s="66">
        <v>63.317338069297598</v>
      </c>
      <c r="V261" s="66">
        <v>48.117225384777598</v>
      </c>
      <c r="W261" s="67">
        <v>46.674768007070298</v>
      </c>
    </row>
    <row r="262" spans="1:23" x14ac:dyDescent="0.3">
      <c r="A262" s="159"/>
      <c r="B262" s="65">
        <v>37712</v>
      </c>
      <c r="C262" s="66">
        <v>27.790714388385801</v>
      </c>
      <c r="D262" s="66">
        <v>46.288765359859603</v>
      </c>
      <c r="E262" s="66">
        <v>47.948350071736002</v>
      </c>
      <c r="F262" s="66">
        <v>38.618283321702698</v>
      </c>
      <c r="G262" s="67">
        <v>36.879666509629303</v>
      </c>
      <c r="Q262" s="159"/>
      <c r="R262" s="65">
        <v>37712</v>
      </c>
      <c r="S262" s="66">
        <v>31.808327598072999</v>
      </c>
      <c r="T262" s="66">
        <v>50.124384787472003</v>
      </c>
      <c r="U262" s="66">
        <v>52.149285336156701</v>
      </c>
      <c r="V262" s="66">
        <v>43.3289760348584</v>
      </c>
      <c r="W262" s="67">
        <v>41.279632515790297</v>
      </c>
    </row>
    <row r="263" spans="1:23" x14ac:dyDescent="0.3">
      <c r="A263" s="159"/>
      <c r="B263" s="65">
        <v>37681</v>
      </c>
      <c r="C263" s="66">
        <v>12.5597695014155</v>
      </c>
      <c r="D263" s="66">
        <v>22.4937420299438</v>
      </c>
      <c r="E263" s="66">
        <v>31.1661678306174</v>
      </c>
      <c r="F263" s="66">
        <v>19.217522454584302</v>
      </c>
      <c r="G263" s="67">
        <v>18.670299818065502</v>
      </c>
      <c r="Q263" s="159"/>
      <c r="R263" s="65">
        <v>37681</v>
      </c>
      <c r="S263" s="66">
        <v>16.300682713299299</v>
      </c>
      <c r="T263" s="66">
        <v>27.3337369194846</v>
      </c>
      <c r="U263" s="66">
        <v>37.678784775559002</v>
      </c>
      <c r="V263" s="66">
        <v>24.9841872232764</v>
      </c>
      <c r="W263" s="67">
        <v>23.534999153331601</v>
      </c>
    </row>
    <row r="264" spans="1:23" x14ac:dyDescent="0.3">
      <c r="A264" s="159"/>
      <c r="B264" s="68">
        <v>37653</v>
      </c>
      <c r="C264" s="69">
        <v>6.5511833475905297</v>
      </c>
      <c r="D264" s="69">
        <v>10.707996142395899</v>
      </c>
      <c r="E264" s="69">
        <v>10.1374570446735</v>
      </c>
      <c r="F264" s="69">
        <v>13.858939802336</v>
      </c>
      <c r="G264" s="70">
        <v>8.7569094705810109</v>
      </c>
      <c r="Q264" s="159"/>
      <c r="R264" s="68">
        <v>37653</v>
      </c>
      <c r="S264" s="69">
        <v>9.4263100973355591</v>
      </c>
      <c r="T264" s="69">
        <v>14.6827522865562</v>
      </c>
      <c r="U264" s="69">
        <v>14.223356009070301</v>
      </c>
      <c r="V264" s="69">
        <v>18.488219895288001</v>
      </c>
      <c r="W264" s="70">
        <v>12.3455669668474</v>
      </c>
    </row>
    <row r="265" spans="1:23" ht="15" thickBot="1" x14ac:dyDescent="0.35">
      <c r="A265" s="160"/>
      <c r="B265" s="71" t="s">
        <v>262</v>
      </c>
      <c r="C265" s="72">
        <v>5.4149154258470604</v>
      </c>
      <c r="D265" s="72">
        <v>8.1329337177975702</v>
      </c>
      <c r="E265" s="72">
        <v>8.9679636403946308</v>
      </c>
      <c r="F265" s="72">
        <v>10.3812316715543</v>
      </c>
      <c r="G265" s="73">
        <v>7.0447343534837898</v>
      </c>
      <c r="Q265" s="160"/>
      <c r="R265" s="71" t="s">
        <v>262</v>
      </c>
      <c r="S265" s="72">
        <v>7.8833997887436897</v>
      </c>
      <c r="T265" s="72">
        <v>11.116585416450601</v>
      </c>
      <c r="U265" s="72">
        <v>12.3536439665472</v>
      </c>
      <c r="V265" s="72">
        <v>14.3556831616281</v>
      </c>
      <c r="W265" s="73">
        <v>9.9670264976015694</v>
      </c>
    </row>
    <row r="266" spans="1:23" ht="15" thickBot="1" x14ac:dyDescent="0.35">
      <c r="A266" s="158">
        <v>2002</v>
      </c>
      <c r="B266" s="59" t="s">
        <v>38</v>
      </c>
      <c r="C266" s="60">
        <v>22.937532877492998</v>
      </c>
      <c r="D266" s="60">
        <v>37.773345624905801</v>
      </c>
      <c r="E266" s="60">
        <v>39.922826251902798</v>
      </c>
      <c r="F266" s="60">
        <v>34.484530823822901</v>
      </c>
      <c r="G266" s="60">
        <v>30.375415791772699</v>
      </c>
      <c r="Q266" s="158">
        <v>2002</v>
      </c>
      <c r="R266" s="59" t="s">
        <v>38</v>
      </c>
      <c r="S266" s="60">
        <v>26.553610761556602</v>
      </c>
      <c r="T266" s="60">
        <v>41.513471697246402</v>
      </c>
      <c r="U266" s="60">
        <v>45.111999673589303</v>
      </c>
      <c r="V266" s="60">
        <v>39.748498238686203</v>
      </c>
      <c r="W266" s="60">
        <v>34.651525558928498</v>
      </c>
    </row>
    <row r="267" spans="1:23" x14ac:dyDescent="0.3">
      <c r="A267" s="159"/>
      <c r="B267" s="62" t="s">
        <v>263</v>
      </c>
      <c r="C267" s="63">
        <v>5.8434360649401897</v>
      </c>
      <c r="D267" s="63">
        <v>9.6095478900099902</v>
      </c>
      <c r="E267" s="63">
        <v>14.144275485347301</v>
      </c>
      <c r="F267" s="63">
        <v>11.4707872772389</v>
      </c>
      <c r="G267" s="64">
        <v>8.4805735493128793</v>
      </c>
      <c r="Q267" s="159"/>
      <c r="R267" s="62" t="s">
        <v>263</v>
      </c>
      <c r="S267" s="63">
        <v>7.8585000320232297</v>
      </c>
      <c r="T267" s="63">
        <v>12.5049027725724</v>
      </c>
      <c r="U267" s="63">
        <v>17.850488059216701</v>
      </c>
      <c r="V267" s="63">
        <v>14.461239655463601</v>
      </c>
      <c r="W267" s="64">
        <v>11.173739707918299</v>
      </c>
    </row>
    <row r="268" spans="1:23" x14ac:dyDescent="0.3">
      <c r="A268" s="159"/>
      <c r="B268" s="65">
        <v>37561</v>
      </c>
      <c r="C268" s="66">
        <v>8.9711421291680509</v>
      </c>
      <c r="D268" s="66">
        <v>14.874302365782601</v>
      </c>
      <c r="E268" s="66">
        <v>16.617086193745202</v>
      </c>
      <c r="F268" s="66">
        <v>17.857808857808902</v>
      </c>
      <c r="G268" s="67">
        <v>12.3146781381356</v>
      </c>
      <c r="Q268" s="159"/>
      <c r="R268" s="65">
        <v>37561</v>
      </c>
      <c r="S268" s="66">
        <v>12.374972460894501</v>
      </c>
      <c r="T268" s="66">
        <v>19.1928210678211</v>
      </c>
      <c r="U268" s="66">
        <v>22.1462639109698</v>
      </c>
      <c r="V268" s="66">
        <v>23.590750436300201</v>
      </c>
      <c r="W268" s="67">
        <v>16.585477323440099</v>
      </c>
    </row>
    <row r="269" spans="1:23" x14ac:dyDescent="0.3">
      <c r="A269" s="159"/>
      <c r="B269" s="65" t="s">
        <v>264</v>
      </c>
      <c r="C269" s="66">
        <v>28.919189111165799</v>
      </c>
      <c r="D269" s="66">
        <v>46.837238625617303</v>
      </c>
      <c r="E269" s="66">
        <v>47.074654377880201</v>
      </c>
      <c r="F269" s="66">
        <v>37.628401513786301</v>
      </c>
      <c r="G269" s="67">
        <v>37.213970074989099</v>
      </c>
      <c r="Q269" s="159"/>
      <c r="R269" s="65" t="s">
        <v>264</v>
      </c>
      <c r="S269" s="66">
        <v>32.918382380217999</v>
      </c>
      <c r="T269" s="66">
        <v>51.4810773058623</v>
      </c>
      <c r="U269" s="66">
        <v>52.554831871719898</v>
      </c>
      <c r="V269" s="66">
        <v>44.621547543748697</v>
      </c>
      <c r="W269" s="67">
        <v>42.134729435937899</v>
      </c>
    </row>
    <row r="270" spans="1:23" x14ac:dyDescent="0.3">
      <c r="A270" s="159"/>
      <c r="B270" s="65" t="s">
        <v>265</v>
      </c>
      <c r="C270" s="66">
        <v>33.644743398106598</v>
      </c>
      <c r="D270" s="66">
        <v>56.276165086887801</v>
      </c>
      <c r="E270" s="66">
        <v>58.387189019159301</v>
      </c>
      <c r="F270" s="66">
        <v>48.966480446927399</v>
      </c>
      <c r="G270" s="67">
        <v>44.658207927608899</v>
      </c>
      <c r="Q270" s="159"/>
      <c r="R270" s="65" t="s">
        <v>265</v>
      </c>
      <c r="S270" s="66">
        <v>38.6978563949964</v>
      </c>
      <c r="T270" s="66">
        <v>61.484767025089603</v>
      </c>
      <c r="U270" s="66">
        <v>65.2608311229001</v>
      </c>
      <c r="V270" s="66">
        <v>56.374727668845303</v>
      </c>
      <c r="W270" s="67">
        <v>50.644174249134402</v>
      </c>
    </row>
    <row r="271" spans="1:23" x14ac:dyDescent="0.3">
      <c r="A271" s="159"/>
      <c r="B271" s="65" t="s">
        <v>266</v>
      </c>
      <c r="C271" s="66">
        <v>41.834359734402</v>
      </c>
      <c r="D271" s="66">
        <v>63.777070580320697</v>
      </c>
      <c r="E271" s="66">
        <v>64.609323097364694</v>
      </c>
      <c r="F271" s="66">
        <v>64.618499476773295</v>
      </c>
      <c r="G271" s="67">
        <v>52.801529923626198</v>
      </c>
      <c r="Q271" s="159"/>
      <c r="R271" s="65" t="s">
        <v>266</v>
      </c>
      <c r="S271" s="66">
        <v>45.375990669812097</v>
      </c>
      <c r="T271" s="66">
        <v>65.271644557927203</v>
      </c>
      <c r="U271" s="66">
        <v>65.228608529251005</v>
      </c>
      <c r="V271" s="66">
        <v>67.694242108914295</v>
      </c>
      <c r="W271" s="67">
        <v>55.651791796893299</v>
      </c>
    </row>
    <row r="272" spans="1:23" x14ac:dyDescent="0.3">
      <c r="A272" s="159"/>
      <c r="B272" s="65" t="s">
        <v>267</v>
      </c>
      <c r="C272" s="66">
        <v>41.0271844868915</v>
      </c>
      <c r="D272" s="66">
        <v>61.275964391691403</v>
      </c>
      <c r="E272" s="66">
        <v>61.149165271682598</v>
      </c>
      <c r="F272" s="66">
        <v>56.339243149985201</v>
      </c>
      <c r="G272" s="67">
        <v>50.718295882440898</v>
      </c>
      <c r="Q272" s="159"/>
      <c r="R272" s="65" t="s">
        <v>267</v>
      </c>
      <c r="S272" s="66">
        <v>43.417856951800097</v>
      </c>
      <c r="T272" s="66">
        <v>61.803935955556703</v>
      </c>
      <c r="U272" s="66">
        <v>62.1366042519658</v>
      </c>
      <c r="V272" s="66">
        <v>59.642733263961198</v>
      </c>
      <c r="W272" s="67">
        <v>52.747290061381698</v>
      </c>
    </row>
    <row r="273" spans="1:23" x14ac:dyDescent="0.3">
      <c r="A273" s="159"/>
      <c r="B273" s="65" t="s">
        <v>268</v>
      </c>
      <c r="C273" s="66">
        <v>28.7813174050108</v>
      </c>
      <c r="D273" s="66">
        <v>51.1875123493381</v>
      </c>
      <c r="E273" s="66">
        <v>56.294285714285699</v>
      </c>
      <c r="F273" s="66">
        <v>51.585737743373201</v>
      </c>
      <c r="G273" s="67">
        <v>40.579887310486299</v>
      </c>
      <c r="Q273" s="159"/>
      <c r="R273" s="65" t="s">
        <v>268</v>
      </c>
      <c r="S273" s="66">
        <v>34.083222811671099</v>
      </c>
      <c r="T273" s="66">
        <v>56.830763682264902</v>
      </c>
      <c r="U273" s="66">
        <v>64.113287453679206</v>
      </c>
      <c r="V273" s="66">
        <v>60.672043010752702</v>
      </c>
      <c r="W273" s="67">
        <v>47.075176616512998</v>
      </c>
    </row>
    <row r="274" spans="1:23" x14ac:dyDescent="0.3">
      <c r="A274" s="159"/>
      <c r="B274" s="65" t="s">
        <v>269</v>
      </c>
      <c r="C274" s="66">
        <v>28.615273370023701</v>
      </c>
      <c r="D274" s="66">
        <v>49.538555703260201</v>
      </c>
      <c r="E274" s="66">
        <v>50.499506489433301</v>
      </c>
      <c r="F274" s="66">
        <v>41.390277146751501</v>
      </c>
      <c r="G274" s="67">
        <v>38.562047927200297</v>
      </c>
      <c r="Q274" s="159"/>
      <c r="R274" s="65" t="s">
        <v>269</v>
      </c>
      <c r="S274" s="66">
        <v>33.172933133945698</v>
      </c>
      <c r="T274" s="66">
        <v>54.127198917455999</v>
      </c>
      <c r="U274" s="66">
        <v>58.423136328936401</v>
      </c>
      <c r="V274" s="66">
        <v>47.4765868886576</v>
      </c>
      <c r="W274" s="67">
        <v>44.066520452494402</v>
      </c>
    </row>
    <row r="275" spans="1:23" x14ac:dyDescent="0.3">
      <c r="A275" s="159"/>
      <c r="B275" s="65">
        <v>37347</v>
      </c>
      <c r="C275" s="66">
        <v>24.629365545396102</v>
      </c>
      <c r="D275" s="66">
        <v>43.862096255626497</v>
      </c>
      <c r="E275" s="66">
        <v>45.5136627630201</v>
      </c>
      <c r="F275" s="66">
        <v>37.612676056338003</v>
      </c>
      <c r="G275" s="67">
        <v>34.008170419688199</v>
      </c>
      <c r="Q275" s="159"/>
      <c r="R275" s="65">
        <v>37347</v>
      </c>
      <c r="S275" s="66">
        <v>29.105839416058402</v>
      </c>
      <c r="T275" s="66">
        <v>49.070668829998198</v>
      </c>
      <c r="U275" s="66">
        <v>53.313912429378497</v>
      </c>
      <c r="V275" s="66">
        <v>46.223118279569903</v>
      </c>
      <c r="W275" s="67">
        <v>39.8090305874737</v>
      </c>
    </row>
    <row r="276" spans="1:23" x14ac:dyDescent="0.3">
      <c r="A276" s="159"/>
      <c r="B276" s="65">
        <v>37316</v>
      </c>
      <c r="C276" s="66">
        <v>18.966995458934299</v>
      </c>
      <c r="D276" s="66">
        <v>31.459625992068201</v>
      </c>
      <c r="E276" s="66">
        <v>35.568054617611999</v>
      </c>
      <c r="F276" s="66">
        <v>22.8078146297138</v>
      </c>
      <c r="G276" s="67">
        <v>25.226471397083301</v>
      </c>
      <c r="Q276" s="159"/>
      <c r="R276" s="65">
        <v>37316</v>
      </c>
      <c r="S276" s="66">
        <v>22.391143753412599</v>
      </c>
      <c r="T276" s="66">
        <v>35.4204153301866</v>
      </c>
      <c r="U276" s="66">
        <v>41.718033011437598</v>
      </c>
      <c r="V276" s="66">
        <v>26.6721219690771</v>
      </c>
      <c r="W276" s="67">
        <v>29.502699037734399</v>
      </c>
    </row>
    <row r="277" spans="1:23" x14ac:dyDescent="0.3">
      <c r="A277" s="159"/>
      <c r="B277" s="68">
        <v>37288</v>
      </c>
      <c r="C277" s="69">
        <v>7.2504702421143996</v>
      </c>
      <c r="D277" s="69">
        <v>13.615639679469499</v>
      </c>
      <c r="E277" s="69">
        <v>14.501205114588</v>
      </c>
      <c r="F277" s="69">
        <v>12.1001006036217</v>
      </c>
      <c r="G277" s="70">
        <v>10.4448242722108</v>
      </c>
      <c r="Q277" s="159"/>
      <c r="R277" s="68">
        <v>37288</v>
      </c>
      <c r="S277" s="69">
        <v>10.1783025406917</v>
      </c>
      <c r="T277" s="69">
        <v>17.525952897427999</v>
      </c>
      <c r="U277" s="69">
        <v>19.711101000909899</v>
      </c>
      <c r="V277" s="69">
        <v>15.806790005721901</v>
      </c>
      <c r="W277" s="70">
        <v>14.1849429640127</v>
      </c>
    </row>
    <row r="278" spans="1:23" ht="15" thickBot="1" x14ac:dyDescent="0.35">
      <c r="A278" s="160"/>
      <c r="B278" s="71" t="s">
        <v>270</v>
      </c>
      <c r="C278" s="72">
        <v>4.80396938494696</v>
      </c>
      <c r="D278" s="72">
        <v>8.8647236258141398</v>
      </c>
      <c r="E278" s="72">
        <v>12.349756012065599</v>
      </c>
      <c r="F278" s="72">
        <v>9.9302897758337902</v>
      </c>
      <c r="G278" s="73">
        <v>7.3997811707912504</v>
      </c>
      <c r="Q278" s="160"/>
      <c r="R278" s="71" t="s">
        <v>270</v>
      </c>
      <c r="S278" s="72">
        <v>7.2172417894953096</v>
      </c>
      <c r="T278" s="72">
        <v>11.650544929312399</v>
      </c>
      <c r="U278" s="72">
        <v>17.646051640298602</v>
      </c>
      <c r="V278" s="72">
        <v>13.2477712218442</v>
      </c>
      <c r="W278" s="73">
        <v>10.514332832638299</v>
      </c>
    </row>
    <row r="279" spans="1:23" ht="15" thickBot="1" x14ac:dyDescent="0.35">
      <c r="A279" s="159">
        <v>2001</v>
      </c>
      <c r="B279" s="59" t="s">
        <v>39</v>
      </c>
      <c r="C279" s="60">
        <v>25.376957258806801</v>
      </c>
      <c r="D279" s="60">
        <v>42.4161314784076</v>
      </c>
      <c r="E279" s="60">
        <v>46.667496133222102</v>
      </c>
      <c r="F279" s="60">
        <v>40.7459050048667</v>
      </c>
      <c r="G279" s="60">
        <v>34.114503967086598</v>
      </c>
      <c r="Q279" s="159">
        <v>2001</v>
      </c>
      <c r="R279" s="59" t="s">
        <v>39</v>
      </c>
      <c r="S279" s="60">
        <v>29.151422600938801</v>
      </c>
      <c r="T279" s="60">
        <v>45.908852748848197</v>
      </c>
      <c r="U279" s="60">
        <v>52.162983466971603</v>
      </c>
      <c r="V279" s="60">
        <v>47.001972464552999</v>
      </c>
      <c r="W279" s="60">
        <v>38.5265210063965</v>
      </c>
    </row>
    <row r="280" spans="1:23" x14ac:dyDescent="0.3">
      <c r="A280" s="159"/>
      <c r="B280" s="62" t="s">
        <v>271</v>
      </c>
      <c r="C280" s="63">
        <v>5.8179154857816098</v>
      </c>
      <c r="D280" s="63">
        <v>9.9752301590710601</v>
      </c>
      <c r="E280" s="63">
        <v>15.711541387705401</v>
      </c>
      <c r="F280" s="63">
        <v>11.178831574253</v>
      </c>
      <c r="G280" s="64">
        <v>8.7252127742427401</v>
      </c>
      <c r="Q280" s="159"/>
      <c r="R280" s="62" t="s">
        <v>271</v>
      </c>
      <c r="S280" s="63">
        <v>8.0343904394159296</v>
      </c>
      <c r="T280" s="63">
        <v>12.529483177245901</v>
      </c>
      <c r="U280" s="63">
        <v>20.449998244936602</v>
      </c>
      <c r="V280" s="63">
        <v>15.317864553857801</v>
      </c>
      <c r="W280" s="64">
        <v>11.625287158954</v>
      </c>
    </row>
    <row r="281" spans="1:23" x14ac:dyDescent="0.3">
      <c r="A281" s="159"/>
      <c r="B281" s="65">
        <v>37196</v>
      </c>
      <c r="C281" s="66">
        <v>7.7611042777094399</v>
      </c>
      <c r="D281" s="66">
        <v>15.8910256410256</v>
      </c>
      <c r="E281" s="66">
        <v>20.9610849056604</v>
      </c>
      <c r="F281" s="66">
        <v>17.084294132718401</v>
      </c>
      <c r="G281" s="67">
        <v>12.491401668922</v>
      </c>
      <c r="Q281" s="159"/>
      <c r="R281" s="65">
        <v>37196</v>
      </c>
      <c r="S281" s="66">
        <v>11.048743664402</v>
      </c>
      <c r="T281" s="66">
        <v>20.471452899525001</v>
      </c>
      <c r="U281" s="66">
        <v>28.3232656049789</v>
      </c>
      <c r="V281" s="66">
        <v>24.634502923976601</v>
      </c>
      <c r="W281" s="67">
        <v>17.158095545166301</v>
      </c>
    </row>
    <row r="282" spans="1:23" x14ac:dyDescent="0.3">
      <c r="A282" s="159"/>
      <c r="B282" s="65" t="s">
        <v>272</v>
      </c>
      <c r="C282" s="66">
        <v>29.303159463251902</v>
      </c>
      <c r="D282" s="66">
        <v>49.681375665861303</v>
      </c>
      <c r="E282" s="66">
        <v>52.774079427875797</v>
      </c>
      <c r="F282" s="66">
        <v>44.911630206402201</v>
      </c>
      <c r="G282" s="67">
        <v>39.368826827909601</v>
      </c>
      <c r="Q282" s="159"/>
      <c r="R282" s="65" t="s">
        <v>272</v>
      </c>
      <c r="S282" s="66">
        <v>33.517966714079499</v>
      </c>
      <c r="T282" s="66">
        <v>53.466992246069502</v>
      </c>
      <c r="U282" s="66">
        <v>59.8944217108643</v>
      </c>
      <c r="V282" s="66">
        <v>52.093944538766301</v>
      </c>
      <c r="W282" s="67">
        <v>44.399541090014601</v>
      </c>
    </row>
    <row r="283" spans="1:23" x14ac:dyDescent="0.3">
      <c r="A283" s="159"/>
      <c r="B283" s="65" t="s">
        <v>273</v>
      </c>
      <c r="C283" s="66">
        <v>42.8632687401618</v>
      </c>
      <c r="D283" s="66">
        <v>70.725146198830402</v>
      </c>
      <c r="E283" s="66">
        <v>72.052114060963603</v>
      </c>
      <c r="F283" s="66">
        <v>67.299158377964801</v>
      </c>
      <c r="G283" s="67">
        <v>56.359348979106301</v>
      </c>
      <c r="Q283" s="159"/>
      <c r="R283" s="65" t="s">
        <v>273</v>
      </c>
      <c r="S283" s="66">
        <v>48.963688946015402</v>
      </c>
      <c r="T283" s="66">
        <v>75.968169761273202</v>
      </c>
      <c r="U283" s="66">
        <v>80.071271929824604</v>
      </c>
      <c r="V283" s="66">
        <v>75.335262904003898</v>
      </c>
      <c r="W283" s="67">
        <v>63.0951048578357</v>
      </c>
    </row>
    <row r="284" spans="1:23" x14ac:dyDescent="0.3">
      <c r="A284" s="159"/>
      <c r="B284" s="65" t="s">
        <v>274</v>
      </c>
      <c r="C284" s="66">
        <v>45.875181210433503</v>
      </c>
      <c r="D284" s="66">
        <v>69.378764848280099</v>
      </c>
      <c r="E284" s="66">
        <v>75.587415372361605</v>
      </c>
      <c r="F284" s="66">
        <v>73.856415231627494</v>
      </c>
      <c r="G284" s="67">
        <v>58.3817159460841</v>
      </c>
      <c r="Q284" s="159"/>
      <c r="R284" s="65" t="s">
        <v>274</v>
      </c>
      <c r="S284" s="66">
        <v>49.465975606611501</v>
      </c>
      <c r="T284" s="66">
        <v>71.222275547632904</v>
      </c>
      <c r="U284" s="66">
        <v>76.303543098889506</v>
      </c>
      <c r="V284" s="66">
        <v>78.766187897339293</v>
      </c>
      <c r="W284" s="67">
        <v>61.519119607570602</v>
      </c>
    </row>
    <row r="285" spans="1:23" x14ac:dyDescent="0.3">
      <c r="A285" s="159"/>
      <c r="B285" s="65" t="s">
        <v>275</v>
      </c>
      <c r="C285" s="66">
        <v>46.265103019037397</v>
      </c>
      <c r="D285" s="66">
        <v>69.086257932117206</v>
      </c>
      <c r="E285" s="66">
        <v>74.101246550575695</v>
      </c>
      <c r="F285" s="66">
        <v>71.627621734330901</v>
      </c>
      <c r="G285" s="67">
        <v>58.131374320781497</v>
      </c>
      <c r="Q285" s="159"/>
      <c r="R285" s="65" t="s">
        <v>275</v>
      </c>
      <c r="S285" s="66">
        <v>49.1339736117272</v>
      </c>
      <c r="T285" s="66">
        <v>68.639230742861102</v>
      </c>
      <c r="U285" s="66">
        <v>72.736506602220601</v>
      </c>
      <c r="V285" s="66">
        <v>75.270391536390704</v>
      </c>
      <c r="W285" s="67">
        <v>59.876605123536301</v>
      </c>
    </row>
    <row r="286" spans="1:23" x14ac:dyDescent="0.3">
      <c r="A286" s="159"/>
      <c r="B286" s="65" t="s">
        <v>276</v>
      </c>
      <c r="C286" s="66">
        <v>35.501308935848698</v>
      </c>
      <c r="D286" s="66">
        <v>63.108267137393298</v>
      </c>
      <c r="E286" s="66">
        <v>67.760769306250594</v>
      </c>
      <c r="F286" s="66">
        <v>64.419134396355304</v>
      </c>
      <c r="G286" s="67">
        <v>49.5541214432385</v>
      </c>
      <c r="Q286" s="159"/>
      <c r="R286" s="65" t="s">
        <v>276</v>
      </c>
      <c r="S286" s="66">
        <v>39.884248146370098</v>
      </c>
      <c r="T286" s="66">
        <v>67.339204697091006</v>
      </c>
      <c r="U286" s="66">
        <v>71.290883785664604</v>
      </c>
      <c r="V286" s="66">
        <v>65.500218435998306</v>
      </c>
      <c r="W286" s="67">
        <v>54.290072320841603</v>
      </c>
    </row>
    <row r="287" spans="1:23" x14ac:dyDescent="0.3">
      <c r="A287" s="159"/>
      <c r="B287" s="65" t="s">
        <v>277</v>
      </c>
      <c r="C287" s="66">
        <v>29.6311530168744</v>
      </c>
      <c r="D287" s="66">
        <v>55.0058400676118</v>
      </c>
      <c r="E287" s="66">
        <v>60.919540229885101</v>
      </c>
      <c r="F287" s="66">
        <v>46.170426433487599</v>
      </c>
      <c r="G287" s="67">
        <v>42.2414458634182</v>
      </c>
      <c r="Q287" s="159"/>
      <c r="R287" s="65" t="s">
        <v>277</v>
      </c>
      <c r="S287" s="66">
        <v>34.596658268544097</v>
      </c>
      <c r="T287" s="66">
        <v>58.627136752136799</v>
      </c>
      <c r="U287" s="66">
        <v>69.7786350043353</v>
      </c>
      <c r="V287" s="66">
        <v>55.257218094611098</v>
      </c>
      <c r="W287" s="67">
        <v>48.043997174777203</v>
      </c>
    </row>
    <row r="288" spans="1:23" x14ac:dyDescent="0.3">
      <c r="A288" s="159"/>
      <c r="B288" s="65">
        <v>36982</v>
      </c>
      <c r="C288" s="66">
        <v>33.844880458085697</v>
      </c>
      <c r="D288" s="66">
        <v>57.774835736000803</v>
      </c>
      <c r="E288" s="66">
        <v>59.540806293018697</v>
      </c>
      <c r="F288" s="66">
        <v>38.321961081627499</v>
      </c>
      <c r="G288" s="67">
        <v>44.5926860025221</v>
      </c>
      <c r="Q288" s="159"/>
      <c r="R288" s="65">
        <v>36982</v>
      </c>
      <c r="S288" s="66">
        <v>37.568564554931797</v>
      </c>
      <c r="T288" s="66">
        <v>61.665776353276399</v>
      </c>
      <c r="U288" s="66">
        <v>65.974739154310797</v>
      </c>
      <c r="V288" s="66">
        <v>44.590558766859303</v>
      </c>
      <c r="W288" s="67">
        <v>49.320631871064101</v>
      </c>
    </row>
    <row r="289" spans="1:23" x14ac:dyDescent="0.3">
      <c r="A289" s="159"/>
      <c r="B289" s="65">
        <v>36951</v>
      </c>
      <c r="C289" s="66">
        <v>13.2409314939891</v>
      </c>
      <c r="D289" s="66">
        <v>24.924521652999601</v>
      </c>
      <c r="E289" s="66">
        <v>32.5423888915128</v>
      </c>
      <c r="F289" s="66">
        <v>21.800404749713501</v>
      </c>
      <c r="G289" s="67">
        <v>19.789097471168699</v>
      </c>
      <c r="Q289" s="159"/>
      <c r="R289" s="65">
        <v>36951</v>
      </c>
      <c r="S289" s="66">
        <v>17.321897825322299</v>
      </c>
      <c r="T289" s="66">
        <v>30.295244768553399</v>
      </c>
      <c r="U289" s="66">
        <v>41.940780761692899</v>
      </c>
      <c r="V289" s="66">
        <v>31.018825087503501</v>
      </c>
      <c r="W289" s="67">
        <v>25.554831468810001</v>
      </c>
    </row>
    <row r="290" spans="1:23" x14ac:dyDescent="0.3">
      <c r="A290" s="159"/>
      <c r="B290" s="68">
        <v>36923</v>
      </c>
      <c r="C290" s="69">
        <v>7.3407250155756101</v>
      </c>
      <c r="D290" s="69">
        <v>12.150735294117601</v>
      </c>
      <c r="E290" s="69">
        <v>12.559560575311</v>
      </c>
      <c r="F290" s="69">
        <v>15.791183797248999</v>
      </c>
      <c r="G290" s="70">
        <v>9.8999235736250792</v>
      </c>
      <c r="Q290" s="159"/>
      <c r="R290" s="68">
        <v>36923</v>
      </c>
      <c r="S290" s="69">
        <v>10.1060888796738</v>
      </c>
      <c r="T290" s="69">
        <v>16.216966679433199</v>
      </c>
      <c r="U290" s="69">
        <v>18.121011291114399</v>
      </c>
      <c r="V290" s="69">
        <v>22.5227085053675</v>
      </c>
      <c r="W290" s="70">
        <v>13.774932723513899</v>
      </c>
    </row>
    <row r="291" spans="1:23" ht="15" thickBot="1" x14ac:dyDescent="0.35">
      <c r="A291" s="160"/>
      <c r="B291" s="71" t="s">
        <v>278</v>
      </c>
      <c r="C291" s="72">
        <v>5.6065101119839502</v>
      </c>
      <c r="D291" s="72">
        <v>8.6395717872199302</v>
      </c>
      <c r="E291" s="72">
        <v>10.133109485549801</v>
      </c>
      <c r="F291" s="72">
        <v>14.3559392501651</v>
      </c>
      <c r="G291" s="73">
        <v>7.5807608108530999</v>
      </c>
      <c r="Q291" s="160"/>
      <c r="R291" s="71" t="s">
        <v>278</v>
      </c>
      <c r="S291" s="72">
        <v>8.3059065377866794</v>
      </c>
      <c r="T291" s="72">
        <v>11.753005275447499</v>
      </c>
      <c r="U291" s="72">
        <v>15.015471271608799</v>
      </c>
      <c r="V291" s="72">
        <v>20.271842852488</v>
      </c>
      <c r="W291" s="73">
        <v>10.9583079240484</v>
      </c>
    </row>
    <row r="292" spans="1:23" ht="15" thickBot="1" x14ac:dyDescent="0.35">
      <c r="A292" s="158">
        <v>2000</v>
      </c>
      <c r="B292" s="59" t="s">
        <v>40</v>
      </c>
      <c r="C292" s="60">
        <v>25.016496963265698</v>
      </c>
      <c r="D292" s="60">
        <v>42.422149963228499</v>
      </c>
      <c r="E292" s="60">
        <v>45.916124531410198</v>
      </c>
      <c r="F292" s="60">
        <v>46.9941907404679</v>
      </c>
      <c r="G292" s="60">
        <v>34.325848723060901</v>
      </c>
      <c r="Q292" s="158">
        <v>2000</v>
      </c>
      <c r="R292" s="59" t="s">
        <v>40</v>
      </c>
      <c r="S292" s="60">
        <v>28.821619790458101</v>
      </c>
      <c r="T292" s="60">
        <v>46.558117724119498</v>
      </c>
      <c r="U292" s="60">
        <v>50.810525698880603</v>
      </c>
      <c r="V292" s="60">
        <v>54.158371255214298</v>
      </c>
      <c r="W292" s="60">
        <v>38.8940730801406</v>
      </c>
    </row>
    <row r="293" spans="1:23" x14ac:dyDescent="0.3">
      <c r="A293" s="159"/>
      <c r="B293" s="62" t="s">
        <v>279</v>
      </c>
      <c r="C293" s="63">
        <v>5.7337414945057201</v>
      </c>
      <c r="D293" s="63">
        <v>10.878588889421501</v>
      </c>
      <c r="E293" s="63">
        <v>13.3304519121277</v>
      </c>
      <c r="F293" s="63">
        <v>16.591259262882399</v>
      </c>
      <c r="G293" s="64">
        <v>8.9333466689126606</v>
      </c>
      <c r="Q293" s="159"/>
      <c r="R293" s="62" t="s">
        <v>279</v>
      </c>
      <c r="S293" s="63">
        <v>7.9585850046344904</v>
      </c>
      <c r="T293" s="63">
        <v>13.842262790331301</v>
      </c>
      <c r="U293" s="63">
        <v>18.061006349510201</v>
      </c>
      <c r="V293" s="63">
        <v>21.390224546006301</v>
      </c>
      <c r="W293" s="64">
        <v>11.9949939577881</v>
      </c>
    </row>
    <row r="294" spans="1:23" x14ac:dyDescent="0.3">
      <c r="A294" s="159"/>
      <c r="B294" s="65">
        <v>36831</v>
      </c>
      <c r="C294" s="66">
        <v>7.3132469459681504</v>
      </c>
      <c r="D294" s="66">
        <v>14.6292992367925</v>
      </c>
      <c r="E294" s="66">
        <v>19.073693230505601</v>
      </c>
      <c r="F294" s="66">
        <v>17.427343947434899</v>
      </c>
      <c r="G294" s="67">
        <v>11.7309836555982</v>
      </c>
      <c r="Q294" s="159"/>
      <c r="R294" s="65">
        <v>36831</v>
      </c>
      <c r="S294" s="66">
        <v>10.6907998735378</v>
      </c>
      <c r="T294" s="66">
        <v>20.066069327541001</v>
      </c>
      <c r="U294" s="66">
        <v>27.213764668569599</v>
      </c>
      <c r="V294" s="66">
        <v>24.968644476603998</v>
      </c>
      <c r="W294" s="67">
        <v>16.871582565224202</v>
      </c>
    </row>
    <row r="295" spans="1:23" x14ac:dyDescent="0.3">
      <c r="A295" s="159"/>
      <c r="B295" s="65" t="s">
        <v>280</v>
      </c>
      <c r="C295" s="66">
        <v>26.133770441419401</v>
      </c>
      <c r="D295" s="66">
        <v>45.625341920127497</v>
      </c>
      <c r="E295" s="66">
        <v>50.749577086857599</v>
      </c>
      <c r="F295" s="66">
        <v>45.256670498178003</v>
      </c>
      <c r="G295" s="67">
        <v>36.397500648267702</v>
      </c>
      <c r="Q295" s="159"/>
      <c r="R295" s="65" t="s">
        <v>280</v>
      </c>
      <c r="S295" s="66">
        <v>30.138349907025599</v>
      </c>
      <c r="T295" s="66">
        <v>51.045238261843103</v>
      </c>
      <c r="U295" s="66">
        <v>57.1790307234278</v>
      </c>
      <c r="V295" s="66">
        <v>54.382535027696299</v>
      </c>
      <c r="W295" s="67">
        <v>41.854005119372601</v>
      </c>
    </row>
    <row r="296" spans="1:23" x14ac:dyDescent="0.3">
      <c r="A296" s="159"/>
      <c r="B296" s="65" t="s">
        <v>281</v>
      </c>
      <c r="C296" s="66">
        <v>41.108272117534298</v>
      </c>
      <c r="D296" s="66">
        <v>69.658831696915598</v>
      </c>
      <c r="E296" s="66">
        <v>74.290990294597606</v>
      </c>
      <c r="F296" s="66">
        <v>76.578215820065694</v>
      </c>
      <c r="G296" s="67">
        <v>56.140745588917099</v>
      </c>
      <c r="Q296" s="159"/>
      <c r="R296" s="65" t="s">
        <v>281</v>
      </c>
      <c r="S296" s="66">
        <v>46.990820875950703</v>
      </c>
      <c r="T296" s="66">
        <v>75.385723287424597</v>
      </c>
      <c r="U296" s="66">
        <v>81.357086302454505</v>
      </c>
      <c r="V296" s="66">
        <v>87.291967291967296</v>
      </c>
      <c r="W296" s="67">
        <v>62.969041692594899</v>
      </c>
    </row>
    <row r="297" spans="1:23" x14ac:dyDescent="0.3">
      <c r="A297" s="159"/>
      <c r="B297" s="65" t="s">
        <v>282</v>
      </c>
      <c r="C297" s="66">
        <v>44.942574176092201</v>
      </c>
      <c r="D297" s="66">
        <v>67.873532691139005</v>
      </c>
      <c r="E297" s="66">
        <v>74.189481561010496</v>
      </c>
      <c r="F297" s="66">
        <v>77.494883539615998</v>
      </c>
      <c r="G297" s="67">
        <v>57.694945751317697</v>
      </c>
      <c r="Q297" s="159"/>
      <c r="R297" s="65" t="s">
        <v>282</v>
      </c>
      <c r="S297" s="66">
        <v>49.252989815110503</v>
      </c>
      <c r="T297" s="66">
        <v>69.675844937373199</v>
      </c>
      <c r="U297" s="66">
        <v>74.821852731591505</v>
      </c>
      <c r="V297" s="66">
        <v>80.389144905273895</v>
      </c>
      <c r="W297" s="67">
        <v>60.983031188570003</v>
      </c>
    </row>
    <row r="298" spans="1:23" x14ac:dyDescent="0.3">
      <c r="A298" s="159"/>
      <c r="B298" s="65" t="s">
        <v>283</v>
      </c>
      <c r="C298" s="66">
        <v>48.930696791704101</v>
      </c>
      <c r="D298" s="66">
        <v>73.543497332201994</v>
      </c>
      <c r="E298" s="66">
        <v>77.9568541293403</v>
      </c>
      <c r="F298" s="66">
        <v>80.530215950500093</v>
      </c>
      <c r="G298" s="67">
        <v>62.077002104643597</v>
      </c>
      <c r="Q298" s="159"/>
      <c r="R298" s="65" t="s">
        <v>283</v>
      </c>
      <c r="S298" s="66">
        <v>51.788810086682403</v>
      </c>
      <c r="T298" s="66">
        <v>73.227284982475098</v>
      </c>
      <c r="U298" s="66">
        <v>78.645314535284697</v>
      </c>
      <c r="V298" s="66">
        <v>85.686356654098603</v>
      </c>
      <c r="W298" s="67">
        <v>64.202383462345495</v>
      </c>
    </row>
    <row r="299" spans="1:23" x14ac:dyDescent="0.3">
      <c r="A299" s="159"/>
      <c r="B299" s="65" t="s">
        <v>284</v>
      </c>
      <c r="C299" s="66">
        <v>34.5523322411359</v>
      </c>
      <c r="D299" s="66">
        <v>60.578438661710003</v>
      </c>
      <c r="E299" s="66">
        <v>65.543320529235999</v>
      </c>
      <c r="F299" s="66">
        <v>68.032249937011798</v>
      </c>
      <c r="G299" s="67">
        <v>48.463037139976599</v>
      </c>
      <c r="Q299" s="159"/>
      <c r="R299" s="65" t="s">
        <v>284</v>
      </c>
      <c r="S299" s="66">
        <v>38.953786570366901</v>
      </c>
      <c r="T299" s="66">
        <v>64.9647696476965</v>
      </c>
      <c r="U299" s="66">
        <v>70.375296912113996</v>
      </c>
      <c r="V299" s="66">
        <v>76.762728146013401</v>
      </c>
      <c r="W299" s="67">
        <v>53.6032042308291</v>
      </c>
    </row>
    <row r="300" spans="1:23" x14ac:dyDescent="0.3">
      <c r="A300" s="159"/>
      <c r="B300" s="65" t="s">
        <v>285</v>
      </c>
      <c r="C300" s="66">
        <v>29.1357584955528</v>
      </c>
      <c r="D300" s="66">
        <v>56.415846305821397</v>
      </c>
      <c r="E300" s="66">
        <v>59.1062520784835</v>
      </c>
      <c r="F300" s="66">
        <v>60.6100504718016</v>
      </c>
      <c r="G300" s="67">
        <v>43.0595441708763</v>
      </c>
      <c r="Q300" s="159"/>
      <c r="R300" s="65" t="s">
        <v>285</v>
      </c>
      <c r="S300" s="66">
        <v>34.469696969696997</v>
      </c>
      <c r="T300" s="66">
        <v>63.124674015859398</v>
      </c>
      <c r="U300" s="66">
        <v>67.105968891272695</v>
      </c>
      <c r="V300" s="66">
        <v>71.781165752533198</v>
      </c>
      <c r="W300" s="67">
        <v>50.048195324801199</v>
      </c>
    </row>
    <row r="301" spans="1:23" x14ac:dyDescent="0.3">
      <c r="A301" s="159"/>
      <c r="B301" s="65">
        <v>36617</v>
      </c>
      <c r="C301" s="66">
        <v>32.317447603791202</v>
      </c>
      <c r="D301" s="66">
        <v>57.055329003675197</v>
      </c>
      <c r="E301" s="66">
        <v>57.983200479986301</v>
      </c>
      <c r="F301" s="66">
        <v>55.747039556563401</v>
      </c>
      <c r="G301" s="67">
        <v>44.431970830934603</v>
      </c>
      <c r="Q301" s="159"/>
      <c r="R301" s="65">
        <v>36617</v>
      </c>
      <c r="S301" s="66">
        <v>35.8790458175704</v>
      </c>
      <c r="T301" s="66">
        <v>61.305738304093602</v>
      </c>
      <c r="U301" s="66">
        <v>60.044338875692802</v>
      </c>
      <c r="V301" s="66">
        <v>62.262247838616702</v>
      </c>
      <c r="W301" s="67">
        <v>48.539076955150797</v>
      </c>
    </row>
    <row r="302" spans="1:23" x14ac:dyDescent="0.3">
      <c r="A302" s="159"/>
      <c r="B302" s="65">
        <v>36586</v>
      </c>
      <c r="C302" s="66">
        <v>15.4262352947375</v>
      </c>
      <c r="D302" s="66">
        <v>28.873963168430599</v>
      </c>
      <c r="E302" s="66">
        <v>33.878847701125601</v>
      </c>
      <c r="F302" s="66">
        <v>31.450993984106201</v>
      </c>
      <c r="G302" s="67">
        <v>22.978156325790199</v>
      </c>
      <c r="Q302" s="159"/>
      <c r="R302" s="65">
        <v>36586</v>
      </c>
      <c r="S302" s="66">
        <v>19.558258642765701</v>
      </c>
      <c r="T302" s="66">
        <v>34.624307771624601</v>
      </c>
      <c r="U302" s="66">
        <v>41.613363397910803</v>
      </c>
      <c r="V302" s="66">
        <v>40.932108027006798</v>
      </c>
      <c r="W302" s="67">
        <v>28.696385100379899</v>
      </c>
    </row>
    <row r="303" spans="1:23" x14ac:dyDescent="0.3">
      <c r="A303" s="159"/>
      <c r="B303" s="68">
        <v>36557</v>
      </c>
      <c r="C303" s="69">
        <v>7.3910544319276896</v>
      </c>
      <c r="D303" s="69">
        <v>12.9993786890339</v>
      </c>
      <c r="E303" s="69">
        <v>12.432269182255901</v>
      </c>
      <c r="F303" s="69">
        <v>18.1199883557837</v>
      </c>
      <c r="G303" s="70">
        <v>10.335091143130001</v>
      </c>
      <c r="Q303" s="159"/>
      <c r="R303" s="68">
        <v>36557</v>
      </c>
      <c r="S303" s="69">
        <v>10.347598621133001</v>
      </c>
      <c r="T303" s="69">
        <v>17.1192410384594</v>
      </c>
      <c r="U303" s="69">
        <v>17.295514944716</v>
      </c>
      <c r="V303" s="69">
        <v>23.9775461106656</v>
      </c>
      <c r="W303" s="70">
        <v>14.1917779848814</v>
      </c>
    </row>
    <row r="304" spans="1:23" ht="15" thickBot="1" x14ac:dyDescent="0.35">
      <c r="A304" s="160"/>
      <c r="B304" s="71" t="s">
        <v>286</v>
      </c>
      <c r="C304" s="72">
        <v>5.6707807004834097</v>
      </c>
      <c r="D304" s="72">
        <v>9.68226072727097</v>
      </c>
      <c r="E304" s="72">
        <v>10.029491194062</v>
      </c>
      <c r="F304" s="72">
        <v>14.0296586042136</v>
      </c>
      <c r="G304" s="73">
        <v>7.93557754715592</v>
      </c>
      <c r="Q304" s="160"/>
      <c r="R304" s="71" t="s">
        <v>286</v>
      </c>
      <c r="S304" s="72">
        <v>8.1953757762532309</v>
      </c>
      <c r="T304" s="72">
        <v>12.5223089422232</v>
      </c>
      <c r="U304" s="72">
        <v>13.812247388088201</v>
      </c>
      <c r="V304" s="72">
        <v>18.445236309077298</v>
      </c>
      <c r="W304" s="73">
        <v>10.9270537973476</v>
      </c>
    </row>
    <row r="305" spans="1:23" ht="15" thickBot="1" x14ac:dyDescent="0.35">
      <c r="A305" s="159">
        <v>1999</v>
      </c>
      <c r="B305" s="59" t="s">
        <v>41</v>
      </c>
      <c r="C305" s="60">
        <v>25.2174544357913</v>
      </c>
      <c r="D305" s="60">
        <v>42.275565383829203</v>
      </c>
      <c r="E305" s="60">
        <v>44.765573757479899</v>
      </c>
      <c r="F305" s="60">
        <v>43.6284512026822</v>
      </c>
      <c r="G305" s="60">
        <v>33.7945758350183</v>
      </c>
      <c r="Q305" s="159">
        <v>1999</v>
      </c>
      <c r="R305" s="59" t="s">
        <v>41</v>
      </c>
      <c r="S305" s="60">
        <v>29.227046808596999</v>
      </c>
      <c r="T305" s="60">
        <v>46.024629729556104</v>
      </c>
      <c r="U305" s="60">
        <v>49.272572660333999</v>
      </c>
      <c r="V305" s="60">
        <v>50.236669358514099</v>
      </c>
      <c r="W305" s="60">
        <v>38.262728865813202</v>
      </c>
    </row>
    <row r="306" spans="1:23" x14ac:dyDescent="0.3">
      <c r="A306" s="159"/>
      <c r="B306" s="62" t="s">
        <v>287</v>
      </c>
      <c r="C306" s="63">
        <v>5.8766163861342298</v>
      </c>
      <c r="D306" s="63">
        <v>10.7695902246482</v>
      </c>
      <c r="E306" s="63">
        <v>15.699992413833799</v>
      </c>
      <c r="F306" s="63">
        <v>18.126903176292899</v>
      </c>
      <c r="G306" s="64">
        <v>9.3793958467443908</v>
      </c>
      <c r="Q306" s="159"/>
      <c r="R306" s="62" t="s">
        <v>287</v>
      </c>
      <c r="S306" s="63">
        <v>8.3420716525611205</v>
      </c>
      <c r="T306" s="63">
        <v>12.581553839164</v>
      </c>
      <c r="U306" s="63">
        <v>19.767136614215801</v>
      </c>
      <c r="V306" s="63">
        <v>21.867966991747899</v>
      </c>
      <c r="W306" s="64">
        <v>12.1041982293046</v>
      </c>
    </row>
    <row r="307" spans="1:23" x14ac:dyDescent="0.3">
      <c r="A307" s="159"/>
      <c r="B307" s="65">
        <v>72990</v>
      </c>
      <c r="C307" s="66">
        <v>8.0872553649194607</v>
      </c>
      <c r="D307" s="66">
        <v>14.0799012802715</v>
      </c>
      <c r="E307" s="66">
        <v>19.671631390993799</v>
      </c>
      <c r="F307" s="66">
        <v>19.1353287285751</v>
      </c>
      <c r="G307" s="67">
        <v>12.099729977932199</v>
      </c>
      <c r="Q307" s="159"/>
      <c r="R307" s="65">
        <v>72990</v>
      </c>
      <c r="S307" s="66">
        <v>11.4981565145142</v>
      </c>
      <c r="T307" s="66">
        <v>18.645221445221399</v>
      </c>
      <c r="U307" s="66">
        <v>26.542205201851001</v>
      </c>
      <c r="V307" s="66">
        <v>26.303821964199301</v>
      </c>
      <c r="W307" s="67">
        <v>16.758012318613599</v>
      </c>
    </row>
    <row r="308" spans="1:23" x14ac:dyDescent="0.3">
      <c r="A308" s="159"/>
      <c r="B308" s="65" t="s">
        <v>288</v>
      </c>
      <c r="C308" s="66">
        <v>32.473692612140503</v>
      </c>
      <c r="D308" s="66">
        <v>54.591757987343698</v>
      </c>
      <c r="E308" s="66">
        <v>56.438094594366198</v>
      </c>
      <c r="F308" s="66">
        <v>53.633055232342201</v>
      </c>
      <c r="G308" s="67">
        <v>43.257042323545797</v>
      </c>
      <c r="Q308" s="159"/>
      <c r="R308" s="65" t="s">
        <v>288</v>
      </c>
      <c r="S308" s="66">
        <v>36.7719847795749</v>
      </c>
      <c r="T308" s="66">
        <v>59.363382688444702</v>
      </c>
      <c r="U308" s="66">
        <v>63.310899667362897</v>
      </c>
      <c r="V308" s="66">
        <v>62.800075018754697</v>
      </c>
      <c r="W308" s="67">
        <v>48.806643926435001</v>
      </c>
    </row>
    <row r="309" spans="1:23" x14ac:dyDescent="0.3">
      <c r="A309" s="159"/>
      <c r="B309" s="65" t="s">
        <v>289</v>
      </c>
      <c r="C309" s="66">
        <v>37.216683674804401</v>
      </c>
      <c r="D309" s="66">
        <v>67.142270159219294</v>
      </c>
      <c r="E309" s="66">
        <v>68.300191871620399</v>
      </c>
      <c r="F309" s="66">
        <v>66.974122469894994</v>
      </c>
      <c r="G309" s="67">
        <v>51.6603701270258</v>
      </c>
      <c r="Q309" s="159"/>
      <c r="R309" s="65" t="s">
        <v>289</v>
      </c>
      <c r="S309" s="66">
        <v>43.318918918918897</v>
      </c>
      <c r="T309" s="66">
        <v>71.802663665353606</v>
      </c>
      <c r="U309" s="66">
        <v>75.416865933365202</v>
      </c>
      <c r="V309" s="66">
        <v>77.185832120329906</v>
      </c>
      <c r="W309" s="67">
        <v>58.280627781681901</v>
      </c>
    </row>
    <row r="310" spans="1:23" x14ac:dyDescent="0.3">
      <c r="A310" s="159"/>
      <c r="B310" s="65" t="s">
        <v>290</v>
      </c>
      <c r="C310" s="66">
        <v>45.131029474066501</v>
      </c>
      <c r="D310" s="66">
        <v>69.6675596809051</v>
      </c>
      <c r="E310" s="66">
        <v>69.839429156685696</v>
      </c>
      <c r="F310" s="66">
        <v>71.086757085120595</v>
      </c>
      <c r="G310" s="67">
        <v>56.897076373104397</v>
      </c>
      <c r="Q310" s="159"/>
      <c r="R310" s="65" t="s">
        <v>290</v>
      </c>
      <c r="S310" s="66">
        <v>48.904218362282897</v>
      </c>
      <c r="T310" s="66">
        <v>71.636798088410998</v>
      </c>
      <c r="U310" s="66">
        <v>69.286122392254399</v>
      </c>
      <c r="V310" s="66">
        <v>75.057519838474903</v>
      </c>
      <c r="W310" s="67">
        <v>59.880009889849298</v>
      </c>
    </row>
    <row r="311" spans="1:23" x14ac:dyDescent="0.3">
      <c r="A311" s="159"/>
      <c r="B311" s="65" t="s">
        <v>291</v>
      </c>
      <c r="C311" s="66">
        <v>45.643853666877902</v>
      </c>
      <c r="D311" s="66">
        <v>69.409049764753902</v>
      </c>
      <c r="E311" s="66">
        <v>70.196592398427299</v>
      </c>
      <c r="F311" s="66">
        <v>70.372666187300098</v>
      </c>
      <c r="G311" s="67">
        <v>57.104432677960702</v>
      </c>
      <c r="Q311" s="159"/>
      <c r="R311" s="65" t="s">
        <v>291</v>
      </c>
      <c r="S311" s="66">
        <v>49.101740022499897</v>
      </c>
      <c r="T311" s="66">
        <v>69.646853337699895</v>
      </c>
      <c r="U311" s="66">
        <v>68.955666393860298</v>
      </c>
      <c r="V311" s="66">
        <v>74.545710663473699</v>
      </c>
      <c r="W311" s="67">
        <v>59.374347912439902</v>
      </c>
    </row>
    <row r="312" spans="1:23" x14ac:dyDescent="0.3">
      <c r="A312" s="159"/>
      <c r="B312" s="65" t="s">
        <v>292</v>
      </c>
      <c r="C312" s="66">
        <v>35.090213947154801</v>
      </c>
      <c r="D312" s="66">
        <v>61.067752342909799</v>
      </c>
      <c r="E312" s="66">
        <v>63.951718709000303</v>
      </c>
      <c r="F312" s="66">
        <v>63.774019984627202</v>
      </c>
      <c r="G312" s="67">
        <v>48.083915126625598</v>
      </c>
      <c r="Q312" s="159"/>
      <c r="R312" s="65" t="s">
        <v>292</v>
      </c>
      <c r="S312" s="66">
        <v>40.936728395061699</v>
      </c>
      <c r="T312" s="66">
        <v>67.589845978322899</v>
      </c>
      <c r="U312" s="66">
        <v>70.717948717948701</v>
      </c>
      <c r="V312" s="66">
        <v>73.789422610383298</v>
      </c>
      <c r="W312" s="67">
        <v>54.891136725999097</v>
      </c>
    </row>
    <row r="313" spans="1:23" x14ac:dyDescent="0.3">
      <c r="A313" s="159"/>
      <c r="B313" s="65" t="s">
        <v>293</v>
      </c>
      <c r="C313" s="66">
        <v>34.971537001897502</v>
      </c>
      <c r="D313" s="66">
        <v>60.565087375940102</v>
      </c>
      <c r="E313" s="66">
        <v>61.943618292279901</v>
      </c>
      <c r="F313" s="66">
        <v>61.755392835939098</v>
      </c>
      <c r="G313" s="67">
        <v>47.445910954232097</v>
      </c>
      <c r="Q313" s="159"/>
      <c r="R313" s="65" t="s">
        <v>293</v>
      </c>
      <c r="S313" s="66">
        <v>39.876838253522799</v>
      </c>
      <c r="T313" s="66">
        <v>66.030887744898294</v>
      </c>
      <c r="U313" s="66">
        <v>67.046385458367496</v>
      </c>
      <c r="V313" s="66">
        <v>69.867611411523399</v>
      </c>
      <c r="W313" s="67">
        <v>53.078903291489702</v>
      </c>
    </row>
    <row r="314" spans="1:23" x14ac:dyDescent="0.3">
      <c r="A314" s="159"/>
      <c r="B314" s="65">
        <v>72776</v>
      </c>
      <c r="C314" s="66">
        <v>30.692211643514899</v>
      </c>
      <c r="D314" s="66">
        <v>51.876250577189502</v>
      </c>
      <c r="E314" s="66">
        <v>54.690420050650602</v>
      </c>
      <c r="F314" s="66">
        <v>47.5901765157329</v>
      </c>
      <c r="G314" s="67">
        <v>40.976355177165601</v>
      </c>
      <c r="Q314" s="159"/>
      <c r="R314" s="65">
        <v>72776</v>
      </c>
      <c r="S314" s="66">
        <v>35.233702337023402</v>
      </c>
      <c r="T314" s="66">
        <v>57.931296983537898</v>
      </c>
      <c r="U314" s="66">
        <v>61.065325027950799</v>
      </c>
      <c r="V314" s="66">
        <v>55.6690647482014</v>
      </c>
      <c r="W314" s="67">
        <v>46.776657022962397</v>
      </c>
    </row>
    <row r="315" spans="1:23" x14ac:dyDescent="0.3">
      <c r="A315" s="159"/>
      <c r="B315" s="65">
        <v>72745</v>
      </c>
      <c r="C315" s="66">
        <v>13.522177419354801</v>
      </c>
      <c r="D315" s="66">
        <v>24.7878281954962</v>
      </c>
      <c r="E315" s="66">
        <v>29.901882072561602</v>
      </c>
      <c r="F315" s="66">
        <v>24.147748372242699</v>
      </c>
      <c r="G315" s="67">
        <v>19.646339980866099</v>
      </c>
      <c r="Q315" s="159"/>
      <c r="R315" s="65">
        <v>72745</v>
      </c>
      <c r="S315" s="66">
        <v>17.346964107503702</v>
      </c>
      <c r="T315" s="66">
        <v>29.361276017452301</v>
      </c>
      <c r="U315" s="66">
        <v>36.103683323801697</v>
      </c>
      <c r="V315" s="66">
        <v>31.0977024831747</v>
      </c>
      <c r="W315" s="67">
        <v>24.4897959183673</v>
      </c>
    </row>
    <row r="316" spans="1:23" x14ac:dyDescent="0.3">
      <c r="A316" s="159"/>
      <c r="B316" s="68">
        <v>72717</v>
      </c>
      <c r="C316" s="69">
        <v>7.1019800206065504</v>
      </c>
      <c r="D316" s="69">
        <v>11.642051349979001</v>
      </c>
      <c r="E316" s="69">
        <v>12.1835627059508</v>
      </c>
      <c r="F316" s="69">
        <v>11.8180258492508</v>
      </c>
      <c r="G316" s="70">
        <v>9.3367705925133198</v>
      </c>
      <c r="Q316" s="159"/>
      <c r="R316" s="68">
        <v>72717</v>
      </c>
      <c r="S316" s="69">
        <v>10.1656825592668</v>
      </c>
      <c r="T316" s="69">
        <v>15.0980906632221</v>
      </c>
      <c r="U316" s="69">
        <v>16.243216576220998</v>
      </c>
      <c r="V316" s="69">
        <v>16.4598618903755</v>
      </c>
      <c r="W316" s="70">
        <v>12.8357345140699</v>
      </c>
    </row>
    <row r="317" spans="1:23" ht="15" thickBot="1" x14ac:dyDescent="0.35">
      <c r="A317" s="160"/>
      <c r="B317" s="71" t="s">
        <v>294</v>
      </c>
      <c r="C317" s="72">
        <v>5.0594200723065104</v>
      </c>
      <c r="D317" s="72">
        <v>9.3845264898682998</v>
      </c>
      <c r="E317" s="72">
        <v>10.2452938816099</v>
      </c>
      <c r="F317" s="72">
        <v>10.565350168090999</v>
      </c>
      <c r="G317" s="73">
        <v>7.3036218407567501</v>
      </c>
      <c r="Q317" s="160"/>
      <c r="R317" s="71" t="s">
        <v>294</v>
      </c>
      <c r="S317" s="72">
        <v>7.5822154425950004</v>
      </c>
      <c r="T317" s="72">
        <v>12.012531647875299</v>
      </c>
      <c r="U317" s="72">
        <v>13.052377703378101</v>
      </c>
      <c r="V317" s="72">
        <v>13.7909289352413</v>
      </c>
      <c r="W317" s="73">
        <v>10.016470367296799</v>
      </c>
    </row>
    <row r="318" spans="1:23" ht="15" thickBot="1" x14ac:dyDescent="0.35">
      <c r="A318" s="159">
        <v>1998</v>
      </c>
      <c r="B318" s="59" t="s">
        <v>42</v>
      </c>
      <c r="C318" s="60">
        <v>24.467399592455202</v>
      </c>
      <c r="D318" s="60">
        <v>41.076824160030498</v>
      </c>
      <c r="E318" s="60">
        <v>43.088358052901803</v>
      </c>
      <c r="F318" s="60">
        <v>45.061411440749197</v>
      </c>
      <c r="G318" s="60">
        <v>32.822894126702103</v>
      </c>
      <c r="Q318" s="159">
        <v>1998</v>
      </c>
      <c r="R318" s="59" t="s">
        <v>42</v>
      </c>
      <c r="S318" s="60">
        <v>27.815629106184002</v>
      </c>
      <c r="T318" s="60">
        <v>44.811876917921502</v>
      </c>
      <c r="U318" s="60">
        <v>47.619640261278199</v>
      </c>
      <c r="V318" s="60">
        <v>51.712437840523499</v>
      </c>
      <c r="W318" s="60">
        <v>36.9194487796807</v>
      </c>
    </row>
    <row r="319" spans="1:23" x14ac:dyDescent="0.3">
      <c r="A319" s="159"/>
      <c r="B319" s="62" t="s">
        <v>295</v>
      </c>
      <c r="C319" s="63">
        <v>4.8792035784148799</v>
      </c>
      <c r="D319" s="63">
        <v>10.2689997908554</v>
      </c>
      <c r="E319" s="63">
        <v>13.9784946236559</v>
      </c>
      <c r="F319" s="63">
        <v>13.6569681636095</v>
      </c>
      <c r="G319" s="64">
        <v>8.1785770667789297</v>
      </c>
      <c r="Q319" s="159"/>
      <c r="R319" s="62" t="s">
        <v>295</v>
      </c>
      <c r="S319" s="63">
        <v>7.09491944025498</v>
      </c>
      <c r="T319" s="63">
        <v>13.2980368611611</v>
      </c>
      <c r="U319" s="63">
        <v>18.038491799310101</v>
      </c>
      <c r="V319" s="63">
        <v>17.619000786782099</v>
      </c>
      <c r="W319" s="64">
        <v>11.1304404174133</v>
      </c>
    </row>
    <row r="320" spans="1:23" x14ac:dyDescent="0.3">
      <c r="A320" s="159"/>
      <c r="B320" s="65">
        <v>72625</v>
      </c>
      <c r="C320" s="66">
        <v>7.7328393537099904</v>
      </c>
      <c r="D320" s="66">
        <v>14.9353126127519</v>
      </c>
      <c r="E320" s="66">
        <v>17.707203718048</v>
      </c>
      <c r="F320" s="66">
        <v>17.935729847494599</v>
      </c>
      <c r="G320" s="67">
        <v>11.7172376291463</v>
      </c>
      <c r="Q320" s="159"/>
      <c r="R320" s="65">
        <v>72625</v>
      </c>
      <c r="S320" s="66">
        <v>10.804111245465499</v>
      </c>
      <c r="T320" s="66">
        <v>19.455763063572899</v>
      </c>
      <c r="U320" s="66">
        <v>23.5272045028143</v>
      </c>
      <c r="V320" s="66">
        <v>23.780487804878099</v>
      </c>
      <c r="W320" s="67">
        <v>15.9218323285412</v>
      </c>
    </row>
    <row r="321" spans="1:23" x14ac:dyDescent="0.3">
      <c r="A321" s="159"/>
      <c r="B321" s="65" t="s">
        <v>296</v>
      </c>
      <c r="C321" s="66">
        <v>30.1660604841775</v>
      </c>
      <c r="D321" s="66">
        <v>51.464234756492999</v>
      </c>
      <c r="E321" s="66">
        <v>55.173447466151501</v>
      </c>
      <c r="F321" s="66">
        <v>50.416699529405598</v>
      </c>
      <c r="G321" s="67">
        <v>40.661212026307503</v>
      </c>
      <c r="Q321" s="159"/>
      <c r="R321" s="65" t="s">
        <v>296</v>
      </c>
      <c r="S321" s="66">
        <v>34.163742127782299</v>
      </c>
      <c r="T321" s="66">
        <v>55.946239602640503</v>
      </c>
      <c r="U321" s="66">
        <v>61.378079041336299</v>
      </c>
      <c r="V321" s="66">
        <v>58.1284421715185</v>
      </c>
      <c r="W321" s="67">
        <v>45.7284242785814</v>
      </c>
    </row>
    <row r="322" spans="1:23" x14ac:dyDescent="0.3">
      <c r="A322" s="159"/>
      <c r="B322" s="65" t="s">
        <v>297</v>
      </c>
      <c r="C322" s="66">
        <v>39.082221375015898</v>
      </c>
      <c r="D322" s="66">
        <v>68.019353510397394</v>
      </c>
      <c r="E322" s="66">
        <v>68.517659190513001</v>
      </c>
      <c r="F322" s="66">
        <v>71.412659603368596</v>
      </c>
      <c r="G322" s="67">
        <v>52.899542454549099</v>
      </c>
      <c r="Q322" s="159"/>
      <c r="R322" s="65" t="s">
        <v>297</v>
      </c>
      <c r="S322" s="66">
        <v>44.050639208078401</v>
      </c>
      <c r="T322" s="66">
        <v>73.588152327221394</v>
      </c>
      <c r="U322" s="66">
        <v>75.131804710653597</v>
      </c>
      <c r="V322" s="66">
        <v>81.595528455284594</v>
      </c>
      <c r="W322" s="67">
        <v>59.064089781936303</v>
      </c>
    </row>
    <row r="323" spans="1:23" x14ac:dyDescent="0.3">
      <c r="A323" s="159"/>
      <c r="B323" s="65" t="s">
        <v>298</v>
      </c>
      <c r="C323" s="66">
        <v>46.669325298357599</v>
      </c>
      <c r="D323" s="66">
        <v>70.453958221533199</v>
      </c>
      <c r="E323" s="66">
        <v>71.280522662311199</v>
      </c>
      <c r="F323" s="66">
        <v>74.885165466123794</v>
      </c>
      <c r="G323" s="67">
        <v>58.230088956344503</v>
      </c>
      <c r="Q323" s="159"/>
      <c r="R323" s="65" t="s">
        <v>298</v>
      </c>
      <c r="S323" s="66">
        <v>50.182483513724897</v>
      </c>
      <c r="T323" s="66">
        <v>72.487110462198302</v>
      </c>
      <c r="U323" s="66">
        <v>72.678900746742499</v>
      </c>
      <c r="V323" s="66">
        <v>77.979937057435095</v>
      </c>
      <c r="W323" s="67">
        <v>61.337195604351997</v>
      </c>
    </row>
    <row r="324" spans="1:23" x14ac:dyDescent="0.3">
      <c r="A324" s="159"/>
      <c r="B324" s="65" t="s">
        <v>299</v>
      </c>
      <c r="C324" s="66">
        <v>43.9970633900979</v>
      </c>
      <c r="D324" s="66">
        <v>65.972270605448301</v>
      </c>
      <c r="E324" s="66">
        <v>65.692647781234697</v>
      </c>
      <c r="F324" s="66">
        <v>71.609222599048294</v>
      </c>
      <c r="G324" s="67">
        <v>54.615762032173002</v>
      </c>
      <c r="Q324" s="159"/>
      <c r="R324" s="65" t="s">
        <v>299</v>
      </c>
      <c r="S324" s="66">
        <v>46.013866500941901</v>
      </c>
      <c r="T324" s="66">
        <v>66.351501668520598</v>
      </c>
      <c r="U324" s="66">
        <v>65.090980415824305</v>
      </c>
      <c r="V324" s="66">
        <v>76.553894571203799</v>
      </c>
      <c r="W324" s="67">
        <v>56.246271031383003</v>
      </c>
    </row>
    <row r="325" spans="1:23" x14ac:dyDescent="0.3">
      <c r="A325" s="159"/>
      <c r="B325" s="65" t="s">
        <v>300</v>
      </c>
      <c r="C325" s="66">
        <v>31.269548274624398</v>
      </c>
      <c r="D325" s="66">
        <v>54.314694676140498</v>
      </c>
      <c r="E325" s="66">
        <v>58.057343978023901</v>
      </c>
      <c r="F325" s="66">
        <v>62.607986960065197</v>
      </c>
      <c r="G325" s="67">
        <v>43.132541554814402</v>
      </c>
      <c r="Q325" s="159"/>
      <c r="R325" s="65" t="s">
        <v>300</v>
      </c>
      <c r="S325" s="66">
        <v>36.028475459968902</v>
      </c>
      <c r="T325" s="66">
        <v>59.173748819641197</v>
      </c>
      <c r="U325" s="66">
        <v>63.654505768631097</v>
      </c>
      <c r="V325" s="66">
        <v>71.854674796748</v>
      </c>
      <c r="W325" s="67">
        <v>48.6908707829081</v>
      </c>
    </row>
    <row r="326" spans="1:23" x14ac:dyDescent="0.3">
      <c r="A326" s="159"/>
      <c r="B326" s="65" t="s">
        <v>301</v>
      </c>
      <c r="C326" s="66">
        <v>32.595715310725602</v>
      </c>
      <c r="D326" s="66">
        <v>56.5953814358882</v>
      </c>
      <c r="E326" s="66">
        <v>56.031702605682298</v>
      </c>
      <c r="F326" s="66">
        <v>55.885059284381001</v>
      </c>
      <c r="G326" s="67">
        <v>43.780808466675303</v>
      </c>
      <c r="Q326" s="159"/>
      <c r="R326" s="65" t="s">
        <v>301</v>
      </c>
      <c r="S326" s="66">
        <v>36.954159592529699</v>
      </c>
      <c r="T326" s="66">
        <v>61.867533701092299</v>
      </c>
      <c r="U326" s="66">
        <v>61.753523039319198</v>
      </c>
      <c r="V326" s="66">
        <v>64.530881195908705</v>
      </c>
      <c r="W326" s="67">
        <v>49.215673600891002</v>
      </c>
    </row>
    <row r="327" spans="1:23" x14ac:dyDescent="0.3">
      <c r="A327" s="159"/>
      <c r="B327" s="65">
        <v>72411</v>
      </c>
      <c r="C327" s="66">
        <v>29.518900343642599</v>
      </c>
      <c r="D327" s="66">
        <v>51.920115744329102</v>
      </c>
      <c r="E327" s="66">
        <v>54.076837320984502</v>
      </c>
      <c r="F327" s="66">
        <v>54.096712849769098</v>
      </c>
      <c r="G327" s="67">
        <v>40.559688274884898</v>
      </c>
      <c r="Q327" s="159"/>
      <c r="R327" s="65">
        <v>72411</v>
      </c>
      <c r="S327" s="66">
        <v>33.159087475449503</v>
      </c>
      <c r="T327" s="66">
        <v>56.546503926577699</v>
      </c>
      <c r="U327" s="66">
        <v>58.870188561633199</v>
      </c>
      <c r="V327" s="66">
        <v>61.859756097560997</v>
      </c>
      <c r="W327" s="67">
        <v>45.234340779675897</v>
      </c>
    </row>
    <row r="328" spans="1:23" x14ac:dyDescent="0.3">
      <c r="A328" s="159"/>
      <c r="B328" s="65">
        <v>72380</v>
      </c>
      <c r="C328" s="66">
        <v>14.039497397890001</v>
      </c>
      <c r="D328" s="66">
        <v>25.544859105874799</v>
      </c>
      <c r="E328" s="66">
        <v>32.179728214262198</v>
      </c>
      <c r="F328" s="66">
        <v>30.235197321757902</v>
      </c>
      <c r="G328" s="67">
        <v>20.7848175415707</v>
      </c>
      <c r="Q328" s="159"/>
      <c r="R328" s="65">
        <v>72380</v>
      </c>
      <c r="S328" s="66">
        <v>17.4270423701251</v>
      </c>
      <c r="T328" s="66">
        <v>30.0273466438626</v>
      </c>
      <c r="U328" s="66">
        <v>39.050665379160499</v>
      </c>
      <c r="V328" s="66">
        <v>38.830513817379398</v>
      </c>
      <c r="W328" s="67">
        <v>25.521725460604902</v>
      </c>
    </row>
    <row r="329" spans="1:23" x14ac:dyDescent="0.3">
      <c r="A329" s="159"/>
      <c r="B329" s="68">
        <v>72352</v>
      </c>
      <c r="C329" s="69">
        <v>6.4606931530008502</v>
      </c>
      <c r="D329" s="69">
        <v>12.5310752019888</v>
      </c>
      <c r="E329" s="69">
        <v>12.4662384115629</v>
      </c>
      <c r="F329" s="69">
        <v>17.747685764323201</v>
      </c>
      <c r="G329" s="70">
        <v>9.5833160921918292</v>
      </c>
      <c r="Q329" s="159"/>
      <c r="R329" s="68">
        <v>72352</v>
      </c>
      <c r="S329" s="69">
        <v>8.8240793699678797</v>
      </c>
      <c r="T329" s="69">
        <v>15.883618939332401</v>
      </c>
      <c r="U329" s="69">
        <v>17.035027794521501</v>
      </c>
      <c r="V329" s="69">
        <v>24.462239887771801</v>
      </c>
      <c r="W329" s="70">
        <v>12.8930923263002</v>
      </c>
    </row>
    <row r="330" spans="1:23" ht="15" thickBot="1" x14ac:dyDescent="0.35">
      <c r="A330" s="159"/>
      <c r="B330" s="71" t="s">
        <v>302</v>
      </c>
      <c r="C330" s="72">
        <v>4.20272286223293</v>
      </c>
      <c r="D330" s="72">
        <v>8.5109044869036108</v>
      </c>
      <c r="E330" s="72">
        <v>9.3871627416056498</v>
      </c>
      <c r="F330" s="72">
        <v>13.064233659115301</v>
      </c>
      <c r="G330" s="73">
        <v>6.6072164302390899</v>
      </c>
      <c r="Q330" s="159"/>
      <c r="R330" s="71" t="s">
        <v>302</v>
      </c>
      <c r="S330" s="72">
        <v>6.1900610287707103</v>
      </c>
      <c r="T330" s="72">
        <v>11.049830051946399</v>
      </c>
      <c r="U330" s="72">
        <v>13.055971447151499</v>
      </c>
      <c r="V330" s="72">
        <v>16.852330922337799</v>
      </c>
      <c r="W330" s="73">
        <v>9.1853557425515096</v>
      </c>
    </row>
    <row r="331" spans="1:23" ht="15" thickBot="1" x14ac:dyDescent="0.35">
      <c r="A331" s="158">
        <v>1997</v>
      </c>
      <c r="B331" s="59" t="s">
        <v>43</v>
      </c>
      <c r="C331" s="60">
        <v>25.171335052768899</v>
      </c>
      <c r="D331" s="60">
        <v>40.6141246315592</v>
      </c>
      <c r="E331" s="60">
        <v>40.223812916791097</v>
      </c>
      <c r="F331" s="60">
        <v>41.678569580874999</v>
      </c>
      <c r="G331" s="60">
        <v>32.294655535635798</v>
      </c>
      <c r="Q331" s="158">
        <v>1997</v>
      </c>
      <c r="R331" s="59" t="s">
        <v>43</v>
      </c>
      <c r="S331" s="60">
        <v>28.798176851059399</v>
      </c>
      <c r="T331" s="60">
        <v>44.444744766707899</v>
      </c>
      <c r="U331" s="60">
        <v>45.073464471067403</v>
      </c>
      <c r="V331" s="60">
        <v>48.046978594430797</v>
      </c>
      <c r="W331" s="60">
        <v>36.540456850353799</v>
      </c>
    </row>
    <row r="332" spans="1:23" x14ac:dyDescent="0.3">
      <c r="A332" s="159"/>
      <c r="B332" s="62" t="s">
        <v>303</v>
      </c>
      <c r="C332" s="63">
        <v>5.0343932353904597</v>
      </c>
      <c r="D332" s="63">
        <v>9.8049762559744291</v>
      </c>
      <c r="E332" s="63">
        <v>13.683145346397801</v>
      </c>
      <c r="F332" s="63">
        <v>14.9622512010981</v>
      </c>
      <c r="G332" s="64">
        <v>8.1103568796989993</v>
      </c>
      <c r="Q332" s="159"/>
      <c r="R332" s="62" t="s">
        <v>303</v>
      </c>
      <c r="S332" s="63">
        <v>6.9834324994578099</v>
      </c>
      <c r="T332" s="63">
        <v>12.598639200764699</v>
      </c>
      <c r="U332" s="63">
        <v>18.785042468813199</v>
      </c>
      <c r="V332" s="63">
        <v>18.809771567315799</v>
      </c>
      <c r="W332" s="64">
        <v>10.9718921536174</v>
      </c>
    </row>
    <row r="333" spans="1:23" x14ac:dyDescent="0.3">
      <c r="A333" s="159"/>
      <c r="B333" s="65">
        <v>72260</v>
      </c>
      <c r="C333" s="66">
        <v>7.1634458731232904</v>
      </c>
      <c r="D333" s="66">
        <v>13.8425705362342</v>
      </c>
      <c r="E333" s="66">
        <v>15.2396736359001</v>
      </c>
      <c r="F333" s="66">
        <v>20.916530278232401</v>
      </c>
      <c r="G333" s="67">
        <v>10.823093505793601</v>
      </c>
      <c r="Q333" s="159"/>
      <c r="R333" s="65">
        <v>72260</v>
      </c>
      <c r="S333" s="66">
        <v>10.213045381584701</v>
      </c>
      <c r="T333" s="66">
        <v>18.217121828394301</v>
      </c>
      <c r="U333" s="66">
        <v>20.582509028104901</v>
      </c>
      <c r="V333" s="66">
        <v>27.8853046594982</v>
      </c>
      <c r="W333" s="67">
        <v>14.8858622184814</v>
      </c>
    </row>
    <row r="334" spans="1:23" x14ac:dyDescent="0.3">
      <c r="A334" s="159"/>
      <c r="B334" s="65" t="s">
        <v>304</v>
      </c>
      <c r="C334" s="66">
        <v>34.414150991191804</v>
      </c>
      <c r="D334" s="66">
        <v>54.646605910648702</v>
      </c>
      <c r="E334" s="66">
        <v>53.948179882085</v>
      </c>
      <c r="F334" s="66">
        <v>51.2037379230241</v>
      </c>
      <c r="G334" s="67">
        <v>43.4639490485607</v>
      </c>
      <c r="Q334" s="159"/>
      <c r="R334" s="65" t="s">
        <v>304</v>
      </c>
      <c r="S334" s="66">
        <v>38.3886032804173</v>
      </c>
      <c r="T334" s="66">
        <v>59.4189052489603</v>
      </c>
      <c r="U334" s="66">
        <v>61.266011274368303</v>
      </c>
      <c r="V334" s="66">
        <v>58.812744660819597</v>
      </c>
      <c r="W334" s="67">
        <v>48.663523952908697</v>
      </c>
    </row>
    <row r="335" spans="1:23" x14ac:dyDescent="0.3">
      <c r="A335" s="159"/>
      <c r="B335" s="65" t="s">
        <v>305</v>
      </c>
      <c r="C335" s="66">
        <v>40.248838255134203</v>
      </c>
      <c r="D335" s="66">
        <v>65.778942353501705</v>
      </c>
      <c r="E335" s="66">
        <v>64.073602984821505</v>
      </c>
      <c r="F335" s="66">
        <v>64.465357337697796</v>
      </c>
      <c r="G335" s="67">
        <v>51.704582123265602</v>
      </c>
      <c r="Q335" s="159"/>
      <c r="R335" s="65" t="s">
        <v>305</v>
      </c>
      <c r="S335" s="66">
        <v>45.667348130841098</v>
      </c>
      <c r="T335" s="66">
        <v>71.510840108401098</v>
      </c>
      <c r="U335" s="66">
        <v>72.686357243319307</v>
      </c>
      <c r="V335" s="66">
        <v>74.715821812596005</v>
      </c>
      <c r="W335" s="67">
        <v>58.3277250943204</v>
      </c>
    </row>
    <row r="336" spans="1:23" x14ac:dyDescent="0.3">
      <c r="A336" s="159"/>
      <c r="B336" s="65" t="s">
        <v>306</v>
      </c>
      <c r="C336" s="66">
        <v>46.377613657235102</v>
      </c>
      <c r="D336" s="66">
        <v>67.149095637661205</v>
      </c>
      <c r="E336" s="66">
        <v>65.612573220031393</v>
      </c>
      <c r="F336" s="66">
        <v>70.027981627157999</v>
      </c>
      <c r="G336" s="67">
        <v>55.860304005019501</v>
      </c>
      <c r="Q336" s="159"/>
      <c r="R336" s="65" t="s">
        <v>306</v>
      </c>
      <c r="S336" s="66">
        <v>50.138302793433198</v>
      </c>
      <c r="T336" s="66">
        <v>68.878033259402798</v>
      </c>
      <c r="U336" s="66">
        <v>65.934032711551794</v>
      </c>
      <c r="V336" s="66">
        <v>72.979535206382195</v>
      </c>
      <c r="W336" s="67">
        <v>58.799988149494098</v>
      </c>
    </row>
    <row r="337" spans="1:23" x14ac:dyDescent="0.3">
      <c r="A337" s="159"/>
      <c r="B337" s="65" t="s">
        <v>307</v>
      </c>
      <c r="C337" s="66">
        <v>43.040003481086103</v>
      </c>
      <c r="D337" s="66">
        <v>61.974398361495098</v>
      </c>
      <c r="E337" s="66">
        <v>59.271739841654103</v>
      </c>
      <c r="F337" s="66">
        <v>61.862856839929002</v>
      </c>
      <c r="G337" s="67">
        <v>51.353330168865497</v>
      </c>
      <c r="Q337" s="159"/>
      <c r="R337" s="65" t="s">
        <v>307</v>
      </c>
      <c r="S337" s="66">
        <v>45.9853325210969</v>
      </c>
      <c r="T337" s="66">
        <v>63.343278556664401</v>
      </c>
      <c r="U337" s="66">
        <v>60.150557789400501</v>
      </c>
      <c r="V337" s="66">
        <v>66.428819186363398</v>
      </c>
      <c r="W337" s="67">
        <v>53.899979013123001</v>
      </c>
    </row>
    <row r="338" spans="1:23" x14ac:dyDescent="0.3">
      <c r="A338" s="159"/>
      <c r="B338" s="65" t="s">
        <v>308</v>
      </c>
      <c r="C338" s="66">
        <v>29.3910713838604</v>
      </c>
      <c r="D338" s="66">
        <v>50.506831903400098</v>
      </c>
      <c r="E338" s="66">
        <v>50.967961826857497</v>
      </c>
      <c r="F338" s="66">
        <v>54.514457174031598</v>
      </c>
      <c r="G338" s="67">
        <v>39.415410317556599</v>
      </c>
      <c r="Q338" s="159"/>
      <c r="R338" s="65" t="s">
        <v>308</v>
      </c>
      <c r="S338" s="66">
        <v>34.288373004211998</v>
      </c>
      <c r="T338" s="66">
        <v>56.339337594421899</v>
      </c>
      <c r="U338" s="66">
        <v>57.321149640737303</v>
      </c>
      <c r="V338" s="66">
        <v>65.478750640041</v>
      </c>
      <c r="W338" s="67">
        <v>45.441315634671</v>
      </c>
    </row>
    <row r="339" spans="1:23" x14ac:dyDescent="0.3">
      <c r="A339" s="159"/>
      <c r="B339" s="65" t="s">
        <v>309</v>
      </c>
      <c r="C339" s="66">
        <v>34.704286987371603</v>
      </c>
      <c r="D339" s="66">
        <v>59.242240288514303</v>
      </c>
      <c r="E339" s="66">
        <v>57.068529805262401</v>
      </c>
      <c r="F339" s="66">
        <v>54.812246950170703</v>
      </c>
      <c r="G339" s="67">
        <v>45.454592793845997</v>
      </c>
      <c r="Q339" s="159"/>
      <c r="R339" s="65" t="s">
        <v>309</v>
      </c>
      <c r="S339" s="66">
        <v>39.1008560575996</v>
      </c>
      <c r="T339" s="66">
        <v>63.898879772207898</v>
      </c>
      <c r="U339" s="66">
        <v>61.866251473833799</v>
      </c>
      <c r="V339" s="66">
        <v>61.997823075400703</v>
      </c>
      <c r="W339" s="67">
        <v>50.504943206241101</v>
      </c>
    </row>
    <row r="340" spans="1:23" x14ac:dyDescent="0.3">
      <c r="A340" s="159"/>
      <c r="B340" s="65">
        <v>72046</v>
      </c>
      <c r="C340" s="66">
        <v>29.539319912538598</v>
      </c>
      <c r="D340" s="66">
        <v>50.081984555167701</v>
      </c>
      <c r="E340" s="66">
        <v>48.366230880970697</v>
      </c>
      <c r="F340" s="66">
        <v>44.894722450095699</v>
      </c>
      <c r="G340" s="67">
        <v>38.517318209438898</v>
      </c>
      <c r="Q340" s="159"/>
      <c r="R340" s="65">
        <v>72046</v>
      </c>
      <c r="S340" s="66">
        <v>34.998533294221197</v>
      </c>
      <c r="T340" s="66">
        <v>55.6434782608696</v>
      </c>
      <c r="U340" s="66">
        <v>55.185358255451703</v>
      </c>
      <c r="V340" s="66">
        <v>53.082822085889603</v>
      </c>
      <c r="W340" s="67">
        <v>44.662838182746299</v>
      </c>
    </row>
    <row r="341" spans="1:23" x14ac:dyDescent="0.3">
      <c r="A341" s="159"/>
      <c r="B341" s="65">
        <v>72015</v>
      </c>
      <c r="C341" s="66">
        <v>20.2729491069733</v>
      </c>
      <c r="D341" s="66">
        <v>34.109793120395601</v>
      </c>
      <c r="E341" s="66">
        <v>34.804753820034001</v>
      </c>
      <c r="F341" s="66">
        <v>34.7156939109882</v>
      </c>
      <c r="G341" s="67">
        <v>26.817802496200201</v>
      </c>
      <c r="Q341" s="159"/>
      <c r="R341" s="65">
        <v>72015</v>
      </c>
      <c r="S341" s="66">
        <v>23.689382295419001</v>
      </c>
      <c r="T341" s="66">
        <v>37.870276030323097</v>
      </c>
      <c r="U341" s="66">
        <v>40.161366010202698</v>
      </c>
      <c r="V341" s="66">
        <v>39.992047318455199</v>
      </c>
      <c r="W341" s="67">
        <v>30.962287074458899</v>
      </c>
    </row>
    <row r="342" spans="1:23" x14ac:dyDescent="0.3">
      <c r="A342" s="159"/>
      <c r="B342" s="68">
        <v>71987</v>
      </c>
      <c r="C342" s="69">
        <v>6.1915112319849204</v>
      </c>
      <c r="D342" s="69">
        <v>11.159224535197801</v>
      </c>
      <c r="E342" s="69">
        <v>9.9022249735989192</v>
      </c>
      <c r="F342" s="69">
        <v>13.703224288067799</v>
      </c>
      <c r="G342" s="70">
        <v>8.4092639154806097</v>
      </c>
      <c r="Q342" s="159"/>
      <c r="R342" s="68">
        <v>71987</v>
      </c>
      <c r="S342" s="69">
        <v>8.8197943123620792</v>
      </c>
      <c r="T342" s="69">
        <v>14.5207039337474</v>
      </c>
      <c r="U342" s="69">
        <v>13.641686182669799</v>
      </c>
      <c r="V342" s="69">
        <v>18.593406593406598</v>
      </c>
      <c r="W342" s="70">
        <v>11.5926220835742</v>
      </c>
    </row>
    <row r="343" spans="1:23" ht="15" thickBot="1" x14ac:dyDescent="0.35">
      <c r="A343" s="159"/>
      <c r="B343" s="71" t="s">
        <v>310</v>
      </c>
      <c r="C343" s="72">
        <v>3.8110834407310099</v>
      </c>
      <c r="D343" s="72">
        <v>6.6662900401107299</v>
      </c>
      <c r="E343" s="72">
        <v>7.3341526381339701</v>
      </c>
      <c r="F343" s="72">
        <v>11.579954296646701</v>
      </c>
      <c r="G343" s="73">
        <v>5.4753373643953003</v>
      </c>
      <c r="Q343" s="159"/>
      <c r="R343" s="71" t="s">
        <v>310</v>
      </c>
      <c r="S343" s="72">
        <v>5.8927488684060902</v>
      </c>
      <c r="T343" s="72">
        <v>9.0118806143146895</v>
      </c>
      <c r="U343" s="72">
        <v>10.8344691806755</v>
      </c>
      <c r="V343" s="72">
        <v>15.727047146402001</v>
      </c>
      <c r="W343" s="73">
        <v>8.0068684499672305</v>
      </c>
    </row>
    <row r="344" spans="1:23" ht="15" thickBot="1" x14ac:dyDescent="0.35">
      <c r="A344" s="158">
        <v>1996</v>
      </c>
      <c r="B344" s="59" t="s">
        <v>44</v>
      </c>
      <c r="C344" s="60">
        <v>22.717613404990999</v>
      </c>
      <c r="D344" s="60">
        <v>37.327159531513097</v>
      </c>
      <c r="E344" s="60">
        <v>35.685342322068202</v>
      </c>
      <c r="F344" s="60">
        <v>36.406861242811601</v>
      </c>
      <c r="G344" s="60">
        <v>29.0697900742908</v>
      </c>
      <c r="Q344" s="158">
        <v>1996</v>
      </c>
      <c r="R344" s="59" t="s">
        <v>44</v>
      </c>
      <c r="S344" s="60">
        <v>26.084271743070701</v>
      </c>
      <c r="T344" s="60">
        <v>41.032827323533901</v>
      </c>
      <c r="U344" s="60">
        <v>40.688619550803097</v>
      </c>
      <c r="V344" s="60">
        <v>42.536437772916599</v>
      </c>
      <c r="W344" s="60">
        <v>33.110632140975198</v>
      </c>
    </row>
    <row r="345" spans="1:23" x14ac:dyDescent="0.3">
      <c r="A345" s="159"/>
      <c r="B345" s="62" t="s">
        <v>311</v>
      </c>
      <c r="C345" s="63">
        <v>4.5783932558318599</v>
      </c>
      <c r="D345" s="63">
        <v>9.1173909772011505</v>
      </c>
      <c r="E345" s="63">
        <v>12.0192750375986</v>
      </c>
      <c r="F345" s="63">
        <v>13.8651219641813</v>
      </c>
      <c r="G345" s="64">
        <v>7.3896797060550803</v>
      </c>
      <c r="Q345" s="159"/>
      <c r="R345" s="62" t="s">
        <v>311</v>
      </c>
      <c r="S345" s="63">
        <v>6.5649709607445299</v>
      </c>
      <c r="T345" s="63">
        <v>11.7394360696712</v>
      </c>
      <c r="U345" s="63">
        <v>16.314781992201301</v>
      </c>
      <c r="V345" s="63">
        <v>18.1042183622829</v>
      </c>
      <c r="W345" s="64">
        <v>10.1238391612511</v>
      </c>
    </row>
    <row r="346" spans="1:23" x14ac:dyDescent="0.3">
      <c r="A346" s="159"/>
      <c r="B346" s="65">
        <v>71895</v>
      </c>
      <c r="C346" s="66">
        <v>7.1220737020899501</v>
      </c>
      <c r="D346" s="66">
        <v>15.269730269730299</v>
      </c>
      <c r="E346" s="66">
        <v>15.4200284765069</v>
      </c>
      <c r="F346" s="66">
        <v>20.282811641955</v>
      </c>
      <c r="G346" s="67">
        <v>11.1212545879213</v>
      </c>
      <c r="Q346" s="159"/>
      <c r="R346" s="65">
        <v>71895</v>
      </c>
      <c r="S346" s="66">
        <v>9.9720166951242692</v>
      </c>
      <c r="T346" s="66">
        <v>19.933454325468801</v>
      </c>
      <c r="U346" s="66">
        <v>20.7487179487179</v>
      </c>
      <c r="V346" s="66">
        <v>26.280487804878099</v>
      </c>
      <c r="W346" s="67">
        <v>15.1094358587762</v>
      </c>
    </row>
    <row r="347" spans="1:23" x14ac:dyDescent="0.3">
      <c r="A347" s="159"/>
      <c r="B347" s="65" t="s">
        <v>312</v>
      </c>
      <c r="C347" s="66">
        <v>32.403632540637702</v>
      </c>
      <c r="D347" s="66">
        <v>52.491548397811997</v>
      </c>
      <c r="E347" s="66">
        <v>49.900438072481101</v>
      </c>
      <c r="F347" s="66">
        <v>44.507626082797501</v>
      </c>
      <c r="G347" s="67">
        <v>40.774224504984701</v>
      </c>
      <c r="Q347" s="159"/>
      <c r="R347" s="65" t="s">
        <v>312</v>
      </c>
      <c r="S347" s="66">
        <v>36.536323628044599</v>
      </c>
      <c r="T347" s="66">
        <v>55.858154094817102</v>
      </c>
      <c r="U347" s="66">
        <v>57.205623901581703</v>
      </c>
      <c r="V347" s="66">
        <v>52.202989771833202</v>
      </c>
      <c r="W347" s="67">
        <v>45.681864047831503</v>
      </c>
    </row>
    <row r="348" spans="1:23" x14ac:dyDescent="0.3">
      <c r="A348" s="159"/>
      <c r="B348" s="65" t="s">
        <v>313</v>
      </c>
      <c r="C348" s="66">
        <v>35.595843466725597</v>
      </c>
      <c r="D348" s="66">
        <v>60.738284703801902</v>
      </c>
      <c r="E348" s="66">
        <v>57.897155534426702</v>
      </c>
      <c r="F348" s="66">
        <v>55.126096491228097</v>
      </c>
      <c r="G348" s="67">
        <v>46.3546994884911</v>
      </c>
      <c r="Q348" s="159"/>
      <c r="R348" s="65" t="s">
        <v>313</v>
      </c>
      <c r="S348" s="66">
        <v>40.289855072463801</v>
      </c>
      <c r="T348" s="66">
        <v>66.446389056527906</v>
      </c>
      <c r="U348" s="66">
        <v>65.323951920257997</v>
      </c>
      <c r="V348" s="66">
        <v>63.541349568746803</v>
      </c>
      <c r="W348" s="67">
        <v>52.230823187534497</v>
      </c>
    </row>
    <row r="349" spans="1:23" x14ac:dyDescent="0.3">
      <c r="A349" s="159"/>
      <c r="B349" s="65" t="s">
        <v>314</v>
      </c>
      <c r="C349" s="66">
        <v>40.716586802697101</v>
      </c>
      <c r="D349" s="66">
        <v>59.785518473415102</v>
      </c>
      <c r="E349" s="66">
        <v>57.635328290376201</v>
      </c>
      <c r="F349" s="66">
        <v>60.387737662892498</v>
      </c>
      <c r="G349" s="67">
        <v>49.106022503704999</v>
      </c>
      <c r="Q349" s="159"/>
      <c r="R349" s="65" t="s">
        <v>314</v>
      </c>
      <c r="S349" s="66">
        <v>43.702704556365902</v>
      </c>
      <c r="T349" s="66">
        <v>61.393876633907098</v>
      </c>
      <c r="U349" s="66">
        <v>59.652605459057099</v>
      </c>
      <c r="V349" s="66">
        <v>64.207962622396707</v>
      </c>
      <c r="W349" s="67">
        <v>51.835389387215798</v>
      </c>
    </row>
    <row r="350" spans="1:23" x14ac:dyDescent="0.3">
      <c r="A350" s="159"/>
      <c r="B350" s="65" t="s">
        <v>315</v>
      </c>
      <c r="C350" s="66">
        <v>38.645166051309197</v>
      </c>
      <c r="D350" s="66">
        <v>55.385102093342503</v>
      </c>
      <c r="E350" s="66">
        <v>51.722717913520903</v>
      </c>
      <c r="F350" s="66">
        <v>54.096346934415699</v>
      </c>
      <c r="G350" s="67">
        <v>45.631389851062103</v>
      </c>
      <c r="Q350" s="159"/>
      <c r="R350" s="65" t="s">
        <v>315</v>
      </c>
      <c r="S350" s="66">
        <v>41.166695579923903</v>
      </c>
      <c r="T350" s="66">
        <v>57.331244799060201</v>
      </c>
      <c r="U350" s="66">
        <v>52.565821980659301</v>
      </c>
      <c r="V350" s="66">
        <v>57.682382133994999</v>
      </c>
      <c r="W350" s="67">
        <v>47.938987228756602</v>
      </c>
    </row>
    <row r="351" spans="1:23" x14ac:dyDescent="0.3">
      <c r="A351" s="159"/>
      <c r="B351" s="65" t="s">
        <v>316</v>
      </c>
      <c r="C351" s="66">
        <v>29.746788719917301</v>
      </c>
      <c r="D351" s="66">
        <v>50.178095872170402</v>
      </c>
      <c r="E351" s="66">
        <v>49.331757289204099</v>
      </c>
      <c r="F351" s="66">
        <v>53.722406181015401</v>
      </c>
      <c r="G351" s="67">
        <v>39.132122279129298</v>
      </c>
      <c r="Q351" s="159"/>
      <c r="R351" s="65" t="s">
        <v>316</v>
      </c>
      <c r="S351" s="66">
        <v>33.848338540187399</v>
      </c>
      <c r="T351" s="66">
        <v>55.7549944224724</v>
      </c>
      <c r="U351" s="66">
        <v>56.407002188183803</v>
      </c>
      <c r="V351" s="66">
        <v>61.899641577060898</v>
      </c>
      <c r="W351" s="67">
        <v>44.539263726598797</v>
      </c>
    </row>
    <row r="352" spans="1:23" x14ac:dyDescent="0.3">
      <c r="A352" s="159"/>
      <c r="B352" s="65" t="s">
        <v>317</v>
      </c>
      <c r="C352" s="66">
        <v>29.799830910108501</v>
      </c>
      <c r="D352" s="66">
        <v>51.440838774000603</v>
      </c>
      <c r="E352" s="66">
        <v>45.8215475636813</v>
      </c>
      <c r="F352" s="66">
        <v>46.678060243537701</v>
      </c>
      <c r="G352" s="67">
        <v>38.535626827273198</v>
      </c>
      <c r="Q352" s="159"/>
      <c r="R352" s="65" t="s">
        <v>317</v>
      </c>
      <c r="S352" s="66">
        <v>33.918925740824903</v>
      </c>
      <c r="T352" s="66">
        <v>56.616035076730299</v>
      </c>
      <c r="U352" s="66">
        <v>52.531735037177398</v>
      </c>
      <c r="V352" s="66">
        <v>54.1726725980417</v>
      </c>
      <c r="W352" s="67">
        <v>43.758152121011598</v>
      </c>
    </row>
    <row r="353" spans="1:23" x14ac:dyDescent="0.3">
      <c r="A353" s="159"/>
      <c r="B353" s="65">
        <v>71681</v>
      </c>
      <c r="C353" s="66">
        <v>30.2598861776703</v>
      </c>
      <c r="D353" s="66">
        <v>49.706418974954403</v>
      </c>
      <c r="E353" s="66">
        <v>45.030360381673397</v>
      </c>
      <c r="F353" s="66">
        <v>44.474697469746999</v>
      </c>
      <c r="G353" s="67">
        <v>38.100072997544601</v>
      </c>
      <c r="Q353" s="159"/>
      <c r="R353" s="65">
        <v>71681</v>
      </c>
      <c r="S353" s="66">
        <v>34.415737211162899</v>
      </c>
      <c r="T353" s="66">
        <v>54.658975915806501</v>
      </c>
      <c r="U353" s="66">
        <v>50.354796320630697</v>
      </c>
      <c r="V353" s="66">
        <v>51.353846153846199</v>
      </c>
      <c r="W353" s="67">
        <v>42.986726771850698</v>
      </c>
    </row>
    <row r="354" spans="1:23" x14ac:dyDescent="0.3">
      <c r="A354" s="159"/>
      <c r="B354" s="65">
        <v>71650</v>
      </c>
      <c r="C354" s="66">
        <v>13.3814303936119</v>
      </c>
      <c r="D354" s="66">
        <v>24.451256699066899</v>
      </c>
      <c r="E354" s="66">
        <v>23.3472268234243</v>
      </c>
      <c r="F354" s="66">
        <v>21.5699278438031</v>
      </c>
      <c r="G354" s="67">
        <v>18.098005851018499</v>
      </c>
      <c r="Q354" s="159"/>
      <c r="R354" s="65">
        <v>71650</v>
      </c>
      <c r="S354" s="66">
        <v>16.929520349370598</v>
      </c>
      <c r="T354" s="66">
        <v>28.730626733652699</v>
      </c>
      <c r="U354" s="66">
        <v>29.288206360100698</v>
      </c>
      <c r="V354" s="66">
        <v>28.656243815555101</v>
      </c>
      <c r="W354" s="67">
        <v>22.5662985171892</v>
      </c>
    </row>
    <row r="355" spans="1:23" x14ac:dyDescent="0.3">
      <c r="A355" s="159"/>
      <c r="B355" s="68">
        <v>71621</v>
      </c>
      <c r="C355" s="69">
        <v>5.8440608543007597</v>
      </c>
      <c r="D355" s="69">
        <v>9.7552290386041101</v>
      </c>
      <c r="E355" s="69">
        <v>10.460763854384</v>
      </c>
      <c r="F355" s="69">
        <v>11.3430127041742</v>
      </c>
      <c r="G355" s="70">
        <v>7.8078393392750298</v>
      </c>
      <c r="Q355" s="159"/>
      <c r="R355" s="68">
        <v>71621</v>
      </c>
      <c r="S355" s="69">
        <v>8.5826572008113597</v>
      </c>
      <c r="T355" s="69">
        <v>12.625978356679401</v>
      </c>
      <c r="U355" s="69">
        <v>14.608066912789701</v>
      </c>
      <c r="V355" s="69">
        <v>16.326422678231399</v>
      </c>
      <c r="W355" s="70">
        <v>10.9832619615166</v>
      </c>
    </row>
    <row r="356" spans="1:23" ht="15" thickBot="1" x14ac:dyDescent="0.35">
      <c r="A356" s="160"/>
      <c r="B356" s="71" t="s">
        <v>318</v>
      </c>
      <c r="C356" s="72">
        <v>3.8913367894703299</v>
      </c>
      <c r="D356" s="72">
        <v>7.3598284238630898</v>
      </c>
      <c r="E356" s="72">
        <v>7.9723723537701501</v>
      </c>
      <c r="F356" s="72">
        <v>10.5422325976231</v>
      </c>
      <c r="G356" s="73">
        <v>5.7157552879265801</v>
      </c>
      <c r="Q356" s="160"/>
      <c r="R356" s="71" t="s">
        <v>318</v>
      </c>
      <c r="S356" s="72">
        <v>6.05585318591132</v>
      </c>
      <c r="T356" s="72">
        <v>9.6754299583221393</v>
      </c>
      <c r="U356" s="72">
        <v>11.732027547499399</v>
      </c>
      <c r="V356" s="72">
        <v>15.441321986938499</v>
      </c>
      <c r="W356" s="73">
        <v>8.3734841295592002</v>
      </c>
    </row>
    <row r="357" spans="1:23" ht="15" thickBot="1" x14ac:dyDescent="0.35">
      <c r="A357" s="158">
        <v>1995</v>
      </c>
      <c r="B357" s="59" t="s">
        <v>45</v>
      </c>
      <c r="C357" s="60">
        <v>23.240868381538</v>
      </c>
      <c r="D357" s="60">
        <v>36.701752770616402</v>
      </c>
      <c r="E357" s="60">
        <v>35.828263412594502</v>
      </c>
      <c r="F357" s="60">
        <v>37.491494824317101</v>
      </c>
      <c r="G357" s="60">
        <v>29.353547004918902</v>
      </c>
      <c r="Q357" s="158">
        <v>1995</v>
      </c>
      <c r="R357" s="59" t="s">
        <v>45</v>
      </c>
      <c r="S357" s="60">
        <v>26.845040824407398</v>
      </c>
      <c r="T357" s="60">
        <v>41.431630245036601</v>
      </c>
      <c r="U357" s="60">
        <v>40.507373996057296</v>
      </c>
      <c r="V357" s="60">
        <v>43.292574646744001</v>
      </c>
      <c r="W357" s="60">
        <v>33.670634632387298</v>
      </c>
    </row>
    <row r="358" spans="1:23" x14ac:dyDescent="0.3">
      <c r="A358" s="159"/>
      <c r="B358" s="62" t="s">
        <v>319</v>
      </c>
      <c r="C358" s="63">
        <v>5.0586939878831396</v>
      </c>
      <c r="D358" s="63">
        <v>9.5281266475164692</v>
      </c>
      <c r="E358" s="63">
        <v>11.7184720647974</v>
      </c>
      <c r="F358" s="63">
        <v>14.1473896434635</v>
      </c>
      <c r="G358" s="64">
        <v>7.6769962815425403</v>
      </c>
      <c r="Q358" s="159"/>
      <c r="R358" s="62" t="s">
        <v>319</v>
      </c>
      <c r="S358" s="63">
        <v>7.2744299378113997</v>
      </c>
      <c r="T358" s="63">
        <v>11.849510937870001</v>
      </c>
      <c r="U358" s="63">
        <v>15.681425059933799</v>
      </c>
      <c r="V358" s="63">
        <v>18.1822679596279</v>
      </c>
      <c r="W358" s="64">
        <v>10.3446534710601</v>
      </c>
    </row>
    <row r="359" spans="1:23" x14ac:dyDescent="0.3">
      <c r="A359" s="159"/>
      <c r="B359" s="65">
        <v>71529</v>
      </c>
      <c r="C359" s="66">
        <v>7.1646668617695797</v>
      </c>
      <c r="D359" s="66">
        <v>15.670328552537899</v>
      </c>
      <c r="E359" s="66">
        <v>14.7432282320772</v>
      </c>
      <c r="F359" s="66">
        <v>16.340460526315798</v>
      </c>
      <c r="G359" s="67">
        <v>10.9717563176658</v>
      </c>
      <c r="Q359" s="159"/>
      <c r="R359" s="65">
        <v>71529</v>
      </c>
      <c r="S359" s="66">
        <v>10.3631665492131</v>
      </c>
      <c r="T359" s="66">
        <v>19.9943534726143</v>
      </c>
      <c r="U359" s="66">
        <v>20.250862339291299</v>
      </c>
      <c r="V359" s="66">
        <v>21.9171779141104</v>
      </c>
      <c r="W359" s="67">
        <v>15.0346626910175</v>
      </c>
    </row>
    <row r="360" spans="1:23" x14ac:dyDescent="0.3">
      <c r="A360" s="159"/>
      <c r="B360" s="65" t="s">
        <v>320</v>
      </c>
      <c r="C360" s="66">
        <v>31.8173895839614</v>
      </c>
      <c r="D360" s="66">
        <v>50.889334868026303</v>
      </c>
      <c r="E360" s="66">
        <v>49.2425684004997</v>
      </c>
      <c r="F360" s="66">
        <v>49.090089134125598</v>
      </c>
      <c r="G360" s="67">
        <v>40.253598816945797</v>
      </c>
      <c r="Q360" s="159"/>
      <c r="R360" s="65" t="s">
        <v>320</v>
      </c>
      <c r="S360" s="66">
        <v>36.386496539556397</v>
      </c>
      <c r="T360" s="66">
        <v>57.743391008496602</v>
      </c>
      <c r="U360" s="66">
        <v>56.599891060945403</v>
      </c>
      <c r="V360" s="66">
        <v>56.891945378982797</v>
      </c>
      <c r="W360" s="67">
        <v>46.234236225921798</v>
      </c>
    </row>
    <row r="361" spans="1:23" x14ac:dyDescent="0.3">
      <c r="A361" s="159"/>
      <c r="B361" s="65" t="s">
        <v>321</v>
      </c>
      <c r="C361" s="66">
        <v>35.489952502740202</v>
      </c>
      <c r="D361" s="66">
        <v>57.448289881587598</v>
      </c>
      <c r="E361" s="66">
        <v>55.017076502732202</v>
      </c>
      <c r="F361" s="66">
        <v>55.863486842105303</v>
      </c>
      <c r="G361" s="67">
        <v>45.150607159754003</v>
      </c>
      <c r="Q361" s="159"/>
      <c r="R361" s="65" t="s">
        <v>321</v>
      </c>
      <c r="S361" s="66">
        <v>40.938854343320102</v>
      </c>
      <c r="T361" s="66">
        <v>64.580159849553397</v>
      </c>
      <c r="U361" s="66">
        <v>61.569457510191299</v>
      </c>
      <c r="V361" s="66">
        <v>64.018404907975494</v>
      </c>
      <c r="W361" s="67">
        <v>51.590168420528897</v>
      </c>
    </row>
    <row r="362" spans="1:23" x14ac:dyDescent="0.3">
      <c r="A362" s="159"/>
      <c r="B362" s="65" t="s">
        <v>322</v>
      </c>
      <c r="C362" s="66">
        <v>41.847835050574801</v>
      </c>
      <c r="D362" s="66">
        <v>55.196859677910602</v>
      </c>
      <c r="E362" s="66">
        <v>55.795944369524001</v>
      </c>
      <c r="F362" s="66">
        <v>59.337860780984698</v>
      </c>
      <c r="G362" s="67">
        <v>48.284113043080303</v>
      </c>
      <c r="Q362" s="159"/>
      <c r="R362" s="65" t="s">
        <v>322</v>
      </c>
      <c r="S362" s="66">
        <v>45.349064538862002</v>
      </c>
      <c r="T362" s="66">
        <v>57.718731516447498</v>
      </c>
      <c r="U362" s="66">
        <v>55.201839859589697</v>
      </c>
      <c r="V362" s="66">
        <v>61.799920839105503</v>
      </c>
      <c r="W362" s="67">
        <v>50.979468645468899</v>
      </c>
    </row>
    <row r="363" spans="1:23" x14ac:dyDescent="0.3">
      <c r="A363" s="159"/>
      <c r="B363" s="65" t="s">
        <v>323</v>
      </c>
      <c r="C363" s="66">
        <v>38.332073867661599</v>
      </c>
      <c r="D363" s="66">
        <v>52.078300953917797</v>
      </c>
      <c r="E363" s="66">
        <v>51.576500177878501</v>
      </c>
      <c r="F363" s="66">
        <v>54.788306451612897</v>
      </c>
      <c r="G363" s="67">
        <v>44.718652424830502</v>
      </c>
      <c r="Q363" s="159"/>
      <c r="R363" s="65" t="s">
        <v>323</v>
      </c>
      <c r="S363" s="66">
        <v>40.555913675857703</v>
      </c>
      <c r="T363" s="66">
        <v>55.091410013136802</v>
      </c>
      <c r="U363" s="66">
        <v>52.560512253825998</v>
      </c>
      <c r="V363" s="66">
        <v>58.470215713437597</v>
      </c>
      <c r="W363" s="67">
        <v>47.159968763140498</v>
      </c>
    </row>
    <row r="364" spans="1:23" x14ac:dyDescent="0.3">
      <c r="A364" s="159"/>
      <c r="B364" s="65" t="s">
        <v>324</v>
      </c>
      <c r="C364" s="66">
        <v>31.370432909967501</v>
      </c>
      <c r="D364" s="66">
        <v>52.474870545233003</v>
      </c>
      <c r="E364" s="66">
        <v>49.615122034476897</v>
      </c>
      <c r="F364" s="66">
        <v>53.0208333333333</v>
      </c>
      <c r="G364" s="67">
        <v>40.701594953047</v>
      </c>
      <c r="Q364" s="159"/>
      <c r="R364" s="65" t="s">
        <v>324</v>
      </c>
      <c r="S364" s="66">
        <v>35.801472670631597</v>
      </c>
      <c r="T364" s="66">
        <v>57.779329608938497</v>
      </c>
      <c r="U364" s="66">
        <v>55.723889931206998</v>
      </c>
      <c r="V364" s="66">
        <v>61.221881390593097</v>
      </c>
      <c r="W364" s="67">
        <v>46.059883807537602</v>
      </c>
    </row>
    <row r="365" spans="1:23" x14ac:dyDescent="0.3">
      <c r="A365" s="159"/>
      <c r="B365" s="65" t="s">
        <v>325</v>
      </c>
      <c r="C365" s="66">
        <v>28.935305649616801</v>
      </c>
      <c r="D365" s="66">
        <v>51.144433329701798</v>
      </c>
      <c r="E365" s="66">
        <v>47.366031630732699</v>
      </c>
      <c r="F365" s="66">
        <v>48.724002546689299</v>
      </c>
      <c r="G365" s="67">
        <v>38.4843712217072</v>
      </c>
      <c r="Q365" s="159"/>
      <c r="R365" s="65" t="s">
        <v>325</v>
      </c>
      <c r="S365" s="66">
        <v>33.8732536025163</v>
      </c>
      <c r="T365" s="66">
        <v>58.886852743731197</v>
      </c>
      <c r="U365" s="66">
        <v>54.3999273739636</v>
      </c>
      <c r="V365" s="66">
        <v>57.3372254106471</v>
      </c>
      <c r="W365" s="67">
        <v>44.866584629369498</v>
      </c>
    </row>
    <row r="366" spans="1:23" x14ac:dyDescent="0.3">
      <c r="A366" s="159"/>
      <c r="B366" s="65">
        <v>71315</v>
      </c>
      <c r="C366" s="66">
        <v>33.660164397006497</v>
      </c>
      <c r="D366" s="66">
        <v>52.463390989336197</v>
      </c>
      <c r="E366" s="66">
        <v>49.798755009806399</v>
      </c>
      <c r="F366" s="66">
        <v>50.141666666666701</v>
      </c>
      <c r="G366" s="67">
        <v>41.814325920640599</v>
      </c>
      <c r="Q366" s="159"/>
      <c r="R366" s="65">
        <v>71315</v>
      </c>
      <c r="S366" s="66">
        <v>37.214747675022402</v>
      </c>
      <c r="T366" s="66">
        <v>57.558525258269398</v>
      </c>
      <c r="U366" s="66">
        <v>54.746716697936201</v>
      </c>
      <c r="V366" s="66">
        <v>56.086956521739097</v>
      </c>
      <c r="W366" s="67">
        <v>46.281763266936302</v>
      </c>
    </row>
    <row r="367" spans="1:23" x14ac:dyDescent="0.3">
      <c r="A367" s="159"/>
      <c r="B367" s="65">
        <v>71284</v>
      </c>
      <c r="C367" s="66">
        <v>13.0564403471282</v>
      </c>
      <c r="D367" s="66">
        <v>23.5273760968978</v>
      </c>
      <c r="E367" s="66">
        <v>25.072826149745399</v>
      </c>
      <c r="F367" s="66">
        <v>20.1869562868104</v>
      </c>
      <c r="G367" s="67">
        <v>17.9638383376018</v>
      </c>
      <c r="Q367" s="159"/>
      <c r="R367" s="65">
        <v>71284</v>
      </c>
      <c r="S367" s="66">
        <v>17.165914938148099</v>
      </c>
      <c r="T367" s="66">
        <v>29.1480562448304</v>
      </c>
      <c r="U367" s="66">
        <v>31.355868061337301</v>
      </c>
      <c r="V367" s="66">
        <v>27.009209400634099</v>
      </c>
      <c r="W367" s="67">
        <v>23.057951355389999</v>
      </c>
    </row>
    <row r="368" spans="1:23" x14ac:dyDescent="0.3">
      <c r="A368" s="159"/>
      <c r="B368" s="68">
        <v>71256</v>
      </c>
      <c r="C368" s="69">
        <v>6.1616751963943504</v>
      </c>
      <c r="D368" s="69">
        <v>10.6514276968822</v>
      </c>
      <c r="E368" s="69">
        <v>11.3720863720864</v>
      </c>
      <c r="F368" s="69">
        <v>12.180799807275401</v>
      </c>
      <c r="G368" s="70">
        <v>8.4279329166996302</v>
      </c>
      <c r="Q368" s="159"/>
      <c r="R368" s="68">
        <v>71256</v>
      </c>
      <c r="S368" s="69">
        <v>9.0097172069623106</v>
      </c>
      <c r="T368" s="69">
        <v>14.5220438432076</v>
      </c>
      <c r="U368" s="69">
        <v>15.900578262583799</v>
      </c>
      <c r="V368" s="69">
        <v>16.416236824400102</v>
      </c>
      <c r="W368" s="70">
        <v>11.930961470597699</v>
      </c>
    </row>
    <row r="369" spans="1:23" ht="15" thickBot="1" x14ac:dyDescent="0.35">
      <c r="A369" s="160"/>
      <c r="B369" s="71" t="s">
        <v>326</v>
      </c>
      <c r="C369" s="72">
        <v>4.51469851941921</v>
      </c>
      <c r="D369" s="72">
        <v>7.6628314699833799</v>
      </c>
      <c r="E369" s="72">
        <v>8.2526074461558299</v>
      </c>
      <c r="F369" s="72">
        <v>13.128977859979299</v>
      </c>
      <c r="G369" s="73">
        <v>6.3261726808568302</v>
      </c>
      <c r="Q369" s="160"/>
      <c r="R369" s="71" t="s">
        <v>326</v>
      </c>
      <c r="S369" s="72">
        <v>6.7699611725521196</v>
      </c>
      <c r="T369" s="72">
        <v>10.368205513463</v>
      </c>
      <c r="U369" s="72">
        <v>11.685772682840099</v>
      </c>
      <c r="V369" s="72">
        <v>17.248189598420002</v>
      </c>
      <c r="W369" s="73">
        <v>9.0212862625305696</v>
      </c>
    </row>
    <row r="370" spans="1:23" ht="15" thickBot="1" x14ac:dyDescent="0.35">
      <c r="A370" s="158">
        <v>1994</v>
      </c>
      <c r="B370" s="59" t="s">
        <v>46</v>
      </c>
      <c r="C370" s="60">
        <v>24.427844179542699</v>
      </c>
      <c r="D370" s="60">
        <v>37.606507727216197</v>
      </c>
      <c r="E370" s="60">
        <v>39.378877598805197</v>
      </c>
      <c r="F370" s="60">
        <v>39.637598829790001</v>
      </c>
      <c r="G370" s="60">
        <v>31.2608743796408</v>
      </c>
      <c r="Q370" s="158">
        <v>1994</v>
      </c>
      <c r="R370" s="59" t="s">
        <v>46</v>
      </c>
      <c r="S370" s="60">
        <v>28.276523869016302</v>
      </c>
      <c r="T370" s="60">
        <v>41.918798113943801</v>
      </c>
      <c r="U370" s="60">
        <v>43.674726856679001</v>
      </c>
      <c r="V370" s="60">
        <v>44.838888673815703</v>
      </c>
      <c r="W370" s="60">
        <v>35.553311130284797</v>
      </c>
    </row>
    <row r="371" spans="1:23" x14ac:dyDescent="0.3">
      <c r="A371" s="159"/>
      <c r="B371" s="62" t="s">
        <v>327</v>
      </c>
      <c r="C371" s="63">
        <v>5.4075604993963697</v>
      </c>
      <c r="D371" s="63">
        <v>8.9519987652415498</v>
      </c>
      <c r="E371" s="63">
        <v>13.3982633373915</v>
      </c>
      <c r="F371" s="63">
        <v>14.619485394114101</v>
      </c>
      <c r="G371" s="64">
        <v>8.1078002551485309</v>
      </c>
      <c r="Q371" s="159"/>
      <c r="R371" s="62" t="s">
        <v>327</v>
      </c>
      <c r="S371" s="63">
        <v>7.7599180686511602</v>
      </c>
      <c r="T371" s="63">
        <v>11.5286806492498</v>
      </c>
      <c r="U371" s="63">
        <v>17.692145206554201</v>
      </c>
      <c r="V371" s="63">
        <v>18.200232946776701</v>
      </c>
      <c r="W371" s="64">
        <v>10.943576612002399</v>
      </c>
    </row>
    <row r="372" spans="1:23" x14ac:dyDescent="0.3">
      <c r="A372" s="159"/>
      <c r="B372" s="65">
        <v>71164</v>
      </c>
      <c r="C372" s="66">
        <v>7.7360426929392503</v>
      </c>
      <c r="D372" s="66">
        <v>13.9379040335063</v>
      </c>
      <c r="E372" s="66">
        <v>16.9017569908439</v>
      </c>
      <c r="F372" s="66">
        <v>18.923552557616599</v>
      </c>
      <c r="G372" s="67">
        <v>11.4836276313901</v>
      </c>
      <c r="Q372" s="159"/>
      <c r="R372" s="65">
        <v>71164</v>
      </c>
      <c r="S372" s="66">
        <v>11.2408759124088</v>
      </c>
      <c r="T372" s="66">
        <v>18.399089529590299</v>
      </c>
      <c r="U372" s="66">
        <v>22.893339402215101</v>
      </c>
      <c r="V372" s="66">
        <v>24.913657770800601</v>
      </c>
      <c r="W372" s="67">
        <v>15.8785768955386</v>
      </c>
    </row>
    <row r="373" spans="1:23" x14ac:dyDescent="0.3">
      <c r="A373" s="159"/>
      <c r="B373" s="65" t="s">
        <v>328</v>
      </c>
      <c r="C373" s="66">
        <v>30.470447698921401</v>
      </c>
      <c r="D373" s="66">
        <v>46.765173082931099</v>
      </c>
      <c r="E373" s="66">
        <v>47.7963774536804</v>
      </c>
      <c r="F373" s="66">
        <v>46.717075558940302</v>
      </c>
      <c r="G373" s="67">
        <v>38.641239360217803</v>
      </c>
      <c r="Q373" s="159"/>
      <c r="R373" s="65" t="s">
        <v>328</v>
      </c>
      <c r="S373" s="66">
        <v>34.494604437525801</v>
      </c>
      <c r="T373" s="66">
        <v>52.232153769687699</v>
      </c>
      <c r="U373" s="66">
        <v>52.975465077011201</v>
      </c>
      <c r="V373" s="66">
        <v>53.734744518154699</v>
      </c>
      <c r="W373" s="67">
        <v>43.607018582956997</v>
      </c>
    </row>
    <row r="374" spans="1:23" x14ac:dyDescent="0.3">
      <c r="A374" s="159"/>
      <c r="B374" s="65" t="s">
        <v>329</v>
      </c>
      <c r="C374" s="66">
        <v>35.931372549019599</v>
      </c>
      <c r="D374" s="66">
        <v>59.305782869612699</v>
      </c>
      <c r="E374" s="66">
        <v>58.199243172096097</v>
      </c>
      <c r="F374" s="66">
        <v>63.679033164699298</v>
      </c>
      <c r="G374" s="67">
        <v>47.454939092782404</v>
      </c>
      <c r="Q374" s="159"/>
      <c r="R374" s="65" t="s">
        <v>329</v>
      </c>
      <c r="S374" s="66">
        <v>41.204986837530399</v>
      </c>
      <c r="T374" s="66">
        <v>63.731079717457099</v>
      </c>
      <c r="U374" s="66">
        <v>65.2700862460281</v>
      </c>
      <c r="V374" s="66">
        <v>72.203035060177896</v>
      </c>
      <c r="W374" s="67">
        <v>53.195708472068098</v>
      </c>
    </row>
    <row r="375" spans="1:23" x14ac:dyDescent="0.3">
      <c r="A375" s="159"/>
      <c r="B375" s="65" t="s">
        <v>330</v>
      </c>
      <c r="C375" s="66">
        <v>44.571809180738498</v>
      </c>
      <c r="D375" s="66">
        <v>60.201260740949401</v>
      </c>
      <c r="E375" s="66">
        <v>65.080727704955905</v>
      </c>
      <c r="F375" s="66">
        <v>66.485339716042006</v>
      </c>
      <c r="G375" s="67">
        <v>53.275746459985001</v>
      </c>
      <c r="Q375" s="159"/>
      <c r="R375" s="65" t="s">
        <v>330</v>
      </c>
      <c r="S375" s="66">
        <v>47.919987633925601</v>
      </c>
      <c r="T375" s="66">
        <v>63.603195673949998</v>
      </c>
      <c r="U375" s="66">
        <v>64.278134853262202</v>
      </c>
      <c r="V375" s="66">
        <v>68.911733427862501</v>
      </c>
      <c r="W375" s="67">
        <v>56.149103300892399</v>
      </c>
    </row>
    <row r="376" spans="1:23" x14ac:dyDescent="0.3">
      <c r="A376" s="159"/>
      <c r="B376" s="65" t="s">
        <v>331</v>
      </c>
      <c r="C376" s="66">
        <v>43.676996053335998</v>
      </c>
      <c r="D376" s="66">
        <v>59.154172759465098</v>
      </c>
      <c r="E376" s="66">
        <v>64.125272115574901</v>
      </c>
      <c r="F376" s="66">
        <v>67.108197791437703</v>
      </c>
      <c r="G376" s="67">
        <v>52.391103450292199</v>
      </c>
      <c r="Q376" s="159"/>
      <c r="R376" s="65" t="s">
        <v>331</v>
      </c>
      <c r="S376" s="66">
        <v>46.119870774868602</v>
      </c>
      <c r="T376" s="66">
        <v>60.882116168064002</v>
      </c>
      <c r="U376" s="66">
        <v>62.321187992915597</v>
      </c>
      <c r="V376" s="66">
        <v>69.619869756171397</v>
      </c>
      <c r="W376" s="67">
        <v>54.171061198307697</v>
      </c>
    </row>
    <row r="377" spans="1:23" x14ac:dyDescent="0.3">
      <c r="A377" s="159"/>
      <c r="B377" s="65" t="s">
        <v>332</v>
      </c>
      <c r="C377" s="66">
        <v>31.571884819450901</v>
      </c>
      <c r="D377" s="66">
        <v>52.430166324903198</v>
      </c>
      <c r="E377" s="66">
        <v>54.829497016197799</v>
      </c>
      <c r="F377" s="66">
        <v>48.885057471264403</v>
      </c>
      <c r="G377" s="67">
        <v>41.979705452678999</v>
      </c>
      <c r="Q377" s="159"/>
      <c r="R377" s="65" t="s">
        <v>332</v>
      </c>
      <c r="S377" s="66">
        <v>36.348520945007003</v>
      </c>
      <c r="T377" s="66">
        <v>58.010590015128599</v>
      </c>
      <c r="U377" s="66">
        <v>61.586034131830303</v>
      </c>
      <c r="V377" s="66">
        <v>55.665101721439697</v>
      </c>
      <c r="W377" s="67">
        <v>47.648574969021098</v>
      </c>
    </row>
    <row r="378" spans="1:23" x14ac:dyDescent="0.3">
      <c r="A378" s="159"/>
      <c r="B378" s="65" t="s">
        <v>333</v>
      </c>
      <c r="C378" s="66">
        <v>33.1478218391807</v>
      </c>
      <c r="D378" s="66">
        <v>54.140774457417997</v>
      </c>
      <c r="E378" s="66">
        <v>51.8295495732973</v>
      </c>
      <c r="F378" s="66">
        <v>47.288654060066698</v>
      </c>
      <c r="G378" s="67">
        <v>42.7535770903363</v>
      </c>
      <c r="Q378" s="159"/>
      <c r="R378" s="65" t="s">
        <v>333</v>
      </c>
      <c r="S378" s="66">
        <v>38.762353509725699</v>
      </c>
      <c r="T378" s="66">
        <v>61.30091770037</v>
      </c>
      <c r="U378" s="66">
        <v>58.182588819424502</v>
      </c>
      <c r="V378" s="66">
        <v>53.177848452723502</v>
      </c>
      <c r="W378" s="67">
        <v>49.193127200698903</v>
      </c>
    </row>
    <row r="379" spans="1:23" x14ac:dyDescent="0.3">
      <c r="A379" s="159"/>
      <c r="B379" s="65">
        <v>70950</v>
      </c>
      <c r="C379" s="66">
        <v>32.547567623161598</v>
      </c>
      <c r="D379" s="66">
        <v>50.694368755676699</v>
      </c>
      <c r="E379" s="66">
        <v>52.959279095468801</v>
      </c>
      <c r="F379" s="66">
        <v>46</v>
      </c>
      <c r="G379" s="67">
        <v>41.562208653404198</v>
      </c>
      <c r="Q379" s="159"/>
      <c r="R379" s="65">
        <v>70950</v>
      </c>
      <c r="S379" s="66">
        <v>37.013161830690997</v>
      </c>
      <c r="T379" s="66">
        <v>56.016956266263698</v>
      </c>
      <c r="U379" s="66">
        <v>57.904538341158101</v>
      </c>
      <c r="V379" s="66">
        <v>50.991131977047502</v>
      </c>
      <c r="W379" s="67">
        <v>46.613535925318999</v>
      </c>
    </row>
    <row r="380" spans="1:23" x14ac:dyDescent="0.3">
      <c r="A380" s="159"/>
      <c r="B380" s="65">
        <v>70919</v>
      </c>
      <c r="C380" s="66">
        <v>15.6078059019015</v>
      </c>
      <c r="D380" s="66">
        <v>26.428829050731501</v>
      </c>
      <c r="E380" s="66">
        <v>26.897642204781501</v>
      </c>
      <c r="F380" s="66">
        <v>27.657784011220201</v>
      </c>
      <c r="G380" s="67">
        <v>21.037901409689301</v>
      </c>
      <c r="Q380" s="159"/>
      <c r="R380" s="65">
        <v>70919</v>
      </c>
      <c r="S380" s="66">
        <v>19.653614457831299</v>
      </c>
      <c r="T380" s="66">
        <v>31.094054620816198</v>
      </c>
      <c r="U380" s="66">
        <v>31.9608110772404</v>
      </c>
      <c r="V380" s="66">
        <v>34.140632950035602</v>
      </c>
      <c r="W380" s="67">
        <v>25.682149602547899</v>
      </c>
    </row>
    <row r="381" spans="1:23" x14ac:dyDescent="0.3">
      <c r="A381" s="159"/>
      <c r="B381" s="68">
        <v>70891</v>
      </c>
      <c r="C381" s="69">
        <v>6.06669178180851</v>
      </c>
      <c r="D381" s="69">
        <v>10.1434983677911</v>
      </c>
      <c r="E381" s="69">
        <v>10.421754820836201</v>
      </c>
      <c r="F381" s="69">
        <v>12.9338691998539</v>
      </c>
      <c r="G381" s="70">
        <v>8.2411944135905095</v>
      </c>
      <c r="Q381" s="159"/>
      <c r="R381" s="68">
        <v>70891</v>
      </c>
      <c r="S381" s="69">
        <v>9.1156775210084007</v>
      </c>
      <c r="T381" s="69">
        <v>13.499144240923499</v>
      </c>
      <c r="U381" s="69">
        <v>14.7146894556221</v>
      </c>
      <c r="V381" s="69">
        <v>17.378323569175301</v>
      </c>
      <c r="W381" s="70">
        <v>11.7142208185515</v>
      </c>
    </row>
    <row r="382" spans="1:23" ht="15" thickBot="1" x14ac:dyDescent="0.35">
      <c r="A382" s="160"/>
      <c r="B382" s="71" t="s">
        <v>334</v>
      </c>
      <c r="C382" s="72">
        <v>4.8185499522928197</v>
      </c>
      <c r="D382" s="72">
        <v>7.4658632075884803</v>
      </c>
      <c r="E382" s="72">
        <v>8.6268315357339702</v>
      </c>
      <c r="F382" s="72">
        <v>12.958226768968499</v>
      </c>
      <c r="G382" s="73">
        <v>6.55408613607172</v>
      </c>
      <c r="Q382" s="160"/>
      <c r="R382" s="71" t="s">
        <v>334</v>
      </c>
      <c r="S382" s="72">
        <v>7.3427851603023297</v>
      </c>
      <c r="T382" s="72">
        <v>10.0717119692452</v>
      </c>
      <c r="U382" s="72">
        <v>12.164642006764</v>
      </c>
      <c r="V382" s="72">
        <v>16.805739289712001</v>
      </c>
      <c r="W382" s="73">
        <v>9.3833433392392607</v>
      </c>
    </row>
    <row r="383" spans="1:23" ht="15" thickBot="1" x14ac:dyDescent="0.35">
      <c r="A383" s="158">
        <v>1993</v>
      </c>
      <c r="B383" s="59" t="s">
        <v>47</v>
      </c>
      <c r="C383" s="60">
        <v>30.2206788573572</v>
      </c>
      <c r="D383" s="60">
        <v>34.229235148370201</v>
      </c>
      <c r="E383" s="60">
        <v>34.405163317424197</v>
      </c>
      <c r="F383" s="60">
        <v>39.641319672901602</v>
      </c>
      <c r="G383" s="60">
        <v>31.2023597231466</v>
      </c>
      <c r="Q383" s="158">
        <v>1993</v>
      </c>
      <c r="R383" s="59" t="s">
        <v>47</v>
      </c>
      <c r="S383" s="60"/>
      <c r="T383" s="60" t="s">
        <v>21</v>
      </c>
      <c r="U383" s="60" t="s">
        <v>21</v>
      </c>
      <c r="V383" s="60" t="s">
        <v>21</v>
      </c>
      <c r="W383" s="60" t="s">
        <v>21</v>
      </c>
    </row>
    <row r="384" spans="1:23" x14ac:dyDescent="0.3">
      <c r="A384" s="159"/>
      <c r="B384" s="62" t="s">
        <v>335</v>
      </c>
      <c r="C384" s="63">
        <v>6.5813812556119302</v>
      </c>
      <c r="D384" s="63">
        <v>6.6862932037004104</v>
      </c>
      <c r="E384" s="63">
        <v>17.810387610165101</v>
      </c>
      <c r="F384" s="63">
        <v>21.6789950540552</v>
      </c>
      <c r="G384" s="64">
        <v>7.6875979069597902</v>
      </c>
      <c r="Q384" s="159"/>
      <c r="R384" s="62" t="s">
        <v>335</v>
      </c>
      <c r="S384" s="63"/>
      <c r="T384" s="63" t="s">
        <v>21</v>
      </c>
      <c r="U384" s="63" t="s">
        <v>21</v>
      </c>
      <c r="V384" s="63" t="s">
        <v>21</v>
      </c>
      <c r="W384" s="64" t="s">
        <v>21</v>
      </c>
    </row>
    <row r="385" spans="1:23" x14ac:dyDescent="0.3">
      <c r="A385" s="159"/>
      <c r="B385" s="65">
        <v>70799</v>
      </c>
      <c r="C385" s="66">
        <v>9.2690660651825691</v>
      </c>
      <c r="D385" s="66">
        <v>10.1223340911551</v>
      </c>
      <c r="E385" s="66">
        <v>19.544650751547302</v>
      </c>
      <c r="F385" s="66">
        <v>23.8851198552691</v>
      </c>
      <c r="G385" s="67">
        <v>10.3925914404956</v>
      </c>
      <c r="Q385" s="159"/>
      <c r="R385" s="65">
        <v>70799</v>
      </c>
      <c r="S385" s="66"/>
      <c r="T385" s="66" t="s">
        <v>21</v>
      </c>
      <c r="U385" s="66" t="s">
        <v>21</v>
      </c>
      <c r="V385" s="66" t="s">
        <v>21</v>
      </c>
      <c r="W385" s="67" t="s">
        <v>21</v>
      </c>
    </row>
    <row r="386" spans="1:23" x14ac:dyDescent="0.3">
      <c r="A386" s="159"/>
      <c r="B386" s="65" t="s">
        <v>336</v>
      </c>
      <c r="C386" s="66">
        <v>25.3211988927245</v>
      </c>
      <c r="D386" s="66">
        <v>32.620561765969299</v>
      </c>
      <c r="E386" s="66">
        <v>34.671001967998599</v>
      </c>
      <c r="F386" s="66">
        <v>38.928524532761401</v>
      </c>
      <c r="G386" s="67">
        <v>27.1146505117717</v>
      </c>
      <c r="Q386" s="159"/>
      <c r="R386" s="65" t="s">
        <v>336</v>
      </c>
      <c r="S386" s="66"/>
      <c r="T386" s="66" t="s">
        <v>21</v>
      </c>
      <c r="U386" s="66" t="s">
        <v>21</v>
      </c>
      <c r="V386" s="66" t="s">
        <v>21</v>
      </c>
      <c r="W386" s="67" t="s">
        <v>21</v>
      </c>
    </row>
    <row r="387" spans="1:23" x14ac:dyDescent="0.3">
      <c r="A387" s="159"/>
      <c r="B387" s="65" t="s">
        <v>337</v>
      </c>
      <c r="C387" s="66">
        <v>48.352516361995001</v>
      </c>
      <c r="D387" s="66">
        <v>58.111002921129497</v>
      </c>
      <c r="E387" s="66">
        <v>58.280282935455404</v>
      </c>
      <c r="F387" s="66">
        <v>56.535504296698299</v>
      </c>
      <c r="G387" s="67">
        <v>50.316361585397097</v>
      </c>
      <c r="Q387" s="159"/>
      <c r="R387" s="65" t="s">
        <v>337</v>
      </c>
      <c r="S387" s="66"/>
      <c r="T387" s="66" t="s">
        <v>21</v>
      </c>
      <c r="U387" s="66" t="s">
        <v>21</v>
      </c>
      <c r="V387" s="66" t="s">
        <v>21</v>
      </c>
      <c r="W387" s="67" t="s">
        <v>21</v>
      </c>
    </row>
    <row r="388" spans="1:23" x14ac:dyDescent="0.3">
      <c r="A388" s="159"/>
      <c r="B388" s="65" t="s">
        <v>338</v>
      </c>
      <c r="C388" s="66">
        <v>55.247513281028603</v>
      </c>
      <c r="D388" s="66">
        <v>59.2843852570401</v>
      </c>
      <c r="E388" s="66">
        <v>52.857876272781702</v>
      </c>
      <c r="F388" s="66">
        <v>50.820676675274697</v>
      </c>
      <c r="G388" s="67">
        <v>55.463123512041697</v>
      </c>
      <c r="Q388" s="159"/>
      <c r="R388" s="65" t="s">
        <v>338</v>
      </c>
      <c r="S388" s="66"/>
      <c r="T388" s="66" t="s">
        <v>21</v>
      </c>
      <c r="U388" s="66" t="s">
        <v>21</v>
      </c>
      <c r="V388" s="66" t="s">
        <v>21</v>
      </c>
      <c r="W388" s="67" t="s">
        <v>21</v>
      </c>
    </row>
    <row r="389" spans="1:23" x14ac:dyDescent="0.3">
      <c r="A389" s="159"/>
      <c r="B389" s="65" t="s">
        <v>339</v>
      </c>
      <c r="C389" s="66">
        <v>59.217807214636302</v>
      </c>
      <c r="D389" s="66">
        <v>55.532712035983799</v>
      </c>
      <c r="E389" s="66">
        <v>52.599271865210397</v>
      </c>
      <c r="F389" s="66">
        <v>50.453013524751597</v>
      </c>
      <c r="G389" s="67">
        <v>58.142606890609599</v>
      </c>
      <c r="Q389" s="159"/>
      <c r="R389" s="65" t="s">
        <v>339</v>
      </c>
      <c r="S389" s="66"/>
      <c r="T389" s="66" t="s">
        <v>21</v>
      </c>
      <c r="U389" s="66" t="s">
        <v>21</v>
      </c>
      <c r="V389" s="66" t="s">
        <v>21</v>
      </c>
      <c r="W389" s="67" t="s">
        <v>21</v>
      </c>
    </row>
    <row r="390" spans="1:23" x14ac:dyDescent="0.3">
      <c r="A390" s="159"/>
      <c r="B390" s="65" t="s">
        <v>340</v>
      </c>
      <c r="C390" s="66">
        <v>41.271757575757597</v>
      </c>
      <c r="D390" s="66">
        <v>52.364792070674397</v>
      </c>
      <c r="E390" s="66">
        <v>45.360419397116601</v>
      </c>
      <c r="F390" s="66">
        <v>50.918136589778399</v>
      </c>
      <c r="G390" s="67">
        <v>43.106509634875401</v>
      </c>
      <c r="Q390" s="159"/>
      <c r="R390" s="65" t="s">
        <v>340</v>
      </c>
      <c r="S390" s="66"/>
      <c r="T390" s="66" t="s">
        <v>21</v>
      </c>
      <c r="U390" s="66" t="s">
        <v>21</v>
      </c>
      <c r="V390" s="66" t="s">
        <v>21</v>
      </c>
      <c r="W390" s="67" t="s">
        <v>21</v>
      </c>
    </row>
    <row r="391" spans="1:23" x14ac:dyDescent="0.3">
      <c r="A391" s="159"/>
      <c r="B391" s="65" t="s">
        <v>341</v>
      </c>
      <c r="C391" s="66">
        <v>43.055581588598798</v>
      </c>
      <c r="D391" s="66">
        <v>54.955110311156098</v>
      </c>
      <c r="E391" s="66">
        <v>40.3598424358565</v>
      </c>
      <c r="F391" s="66">
        <v>49.052391998949503</v>
      </c>
      <c r="G391" s="67">
        <v>44.443807789418898</v>
      </c>
      <c r="Q391" s="159"/>
      <c r="R391" s="65" t="s">
        <v>341</v>
      </c>
      <c r="S391" s="66"/>
      <c r="T391" s="66" t="s">
        <v>21</v>
      </c>
      <c r="U391" s="66" t="s">
        <v>21</v>
      </c>
      <c r="V391" s="66" t="s">
        <v>21</v>
      </c>
      <c r="W391" s="67" t="s">
        <v>21</v>
      </c>
    </row>
    <row r="392" spans="1:23" x14ac:dyDescent="0.3">
      <c r="A392" s="159"/>
      <c r="B392" s="65">
        <v>70585</v>
      </c>
      <c r="C392" s="66">
        <v>41.157523259544398</v>
      </c>
      <c r="D392" s="66">
        <v>49.262368479964202</v>
      </c>
      <c r="E392" s="66">
        <v>38.178217821782198</v>
      </c>
      <c r="F392" s="66">
        <v>48.863636363636402</v>
      </c>
      <c r="G392" s="67">
        <v>42.121748726437502</v>
      </c>
      <c r="Q392" s="159"/>
      <c r="R392" s="65">
        <v>70585</v>
      </c>
      <c r="S392" s="66"/>
      <c r="T392" s="66" t="s">
        <v>21</v>
      </c>
      <c r="U392" s="66" t="s">
        <v>21</v>
      </c>
      <c r="V392" s="66" t="s">
        <v>21</v>
      </c>
      <c r="W392" s="67" t="s">
        <v>21</v>
      </c>
    </row>
    <row r="393" spans="1:23" x14ac:dyDescent="0.3">
      <c r="A393" s="159"/>
      <c r="B393" s="65">
        <v>70554</v>
      </c>
      <c r="C393" s="66">
        <v>17.222230934495901</v>
      </c>
      <c r="D393" s="66">
        <v>15.867833355099901</v>
      </c>
      <c r="E393" s="66">
        <v>20.623868838496801</v>
      </c>
      <c r="F393" s="66">
        <v>32.624633431085002</v>
      </c>
      <c r="G393" s="67">
        <v>17.687510255616999</v>
      </c>
      <c r="Q393" s="159"/>
      <c r="R393" s="65">
        <v>70554</v>
      </c>
      <c r="S393" s="66"/>
      <c r="T393" s="66" t="s">
        <v>21</v>
      </c>
      <c r="U393" s="66" t="s">
        <v>21</v>
      </c>
      <c r="V393" s="66" t="s">
        <v>21</v>
      </c>
      <c r="W393" s="67" t="s">
        <v>21</v>
      </c>
    </row>
    <row r="394" spans="1:23" x14ac:dyDescent="0.3">
      <c r="A394" s="159"/>
      <c r="B394" s="68">
        <v>70526</v>
      </c>
      <c r="C394" s="69">
        <v>7.8431372549019596</v>
      </c>
      <c r="D394" s="69">
        <v>7.5530077712750696</v>
      </c>
      <c r="E394" s="69">
        <v>16.440358321546402</v>
      </c>
      <c r="F394" s="69">
        <v>28.272118506493499</v>
      </c>
      <c r="G394" s="70">
        <v>8.8718875791082308</v>
      </c>
      <c r="Q394" s="159"/>
      <c r="R394" s="68">
        <v>70526</v>
      </c>
      <c r="S394" s="69"/>
      <c r="T394" s="69" t="s">
        <v>21</v>
      </c>
      <c r="U394" s="69" t="s">
        <v>21</v>
      </c>
      <c r="V394" s="69" t="s">
        <v>21</v>
      </c>
      <c r="W394" s="70" t="s">
        <v>21</v>
      </c>
    </row>
    <row r="395" spans="1:23" ht="15" thickBot="1" x14ac:dyDescent="0.35">
      <c r="A395" s="160"/>
      <c r="B395" s="71" t="s">
        <v>342</v>
      </c>
      <c r="C395" s="72">
        <v>5.8271623477588896</v>
      </c>
      <c r="D395" s="72">
        <v>5.9353145928331896</v>
      </c>
      <c r="E395" s="72">
        <v>15.0282124986692</v>
      </c>
      <c r="F395" s="72">
        <v>22.817966071899399</v>
      </c>
      <c r="G395" s="73">
        <v>6.8588211867781803</v>
      </c>
      <c r="Q395" s="160"/>
      <c r="R395" s="71" t="s">
        <v>342</v>
      </c>
      <c r="S395" s="72"/>
      <c r="T395" s="72" t="s">
        <v>21</v>
      </c>
      <c r="U395" s="72" t="s">
        <v>21</v>
      </c>
      <c r="V395" s="72" t="s">
        <v>21</v>
      </c>
      <c r="W395" s="73" t="s">
        <v>21</v>
      </c>
    </row>
    <row r="396" spans="1:23" ht="15" thickBot="1" x14ac:dyDescent="0.35">
      <c r="A396" s="158">
        <v>1992</v>
      </c>
      <c r="B396" s="59" t="s">
        <v>48</v>
      </c>
      <c r="C396" s="60">
        <v>32.6534897612393</v>
      </c>
      <c r="D396" s="60">
        <v>37.571252011286496</v>
      </c>
      <c r="E396" s="60">
        <v>37.299243175827002</v>
      </c>
      <c r="F396" s="60">
        <v>39.897439793360199</v>
      </c>
      <c r="G396" s="60">
        <v>33.691570423973403</v>
      </c>
      <c r="Q396" s="158">
        <v>1992</v>
      </c>
      <c r="R396" s="59" t="s">
        <v>48</v>
      </c>
      <c r="S396" s="60"/>
      <c r="T396" s="60" t="s">
        <v>21</v>
      </c>
      <c r="U396" s="60" t="s">
        <v>21</v>
      </c>
      <c r="V396" s="60" t="s">
        <v>21</v>
      </c>
      <c r="W396" s="60" t="s">
        <v>21</v>
      </c>
    </row>
    <row r="397" spans="1:23" x14ac:dyDescent="0.3">
      <c r="A397" s="159"/>
      <c r="B397" s="62" t="s">
        <v>343</v>
      </c>
      <c r="C397" s="63">
        <v>7.2413350566968298</v>
      </c>
      <c r="D397" s="63">
        <v>6.9938274214687404</v>
      </c>
      <c r="E397" s="63">
        <v>17.127648248695799</v>
      </c>
      <c r="F397" s="63">
        <v>24.560117302052799</v>
      </c>
      <c r="G397" s="64">
        <v>8.2424642544945499</v>
      </c>
      <c r="Q397" s="159"/>
      <c r="R397" s="62" t="s">
        <v>343</v>
      </c>
      <c r="S397" s="63"/>
      <c r="T397" s="63" t="s">
        <v>21</v>
      </c>
      <c r="U397" s="63" t="s">
        <v>21</v>
      </c>
      <c r="V397" s="63" t="s">
        <v>21</v>
      </c>
      <c r="W397" s="64" t="s">
        <v>21</v>
      </c>
    </row>
    <row r="398" spans="1:23" x14ac:dyDescent="0.3">
      <c r="A398" s="159"/>
      <c r="B398" s="65">
        <v>70434</v>
      </c>
      <c r="C398" s="66">
        <v>10.944378510958099</v>
      </c>
      <c r="D398" s="66">
        <v>10.057942494807</v>
      </c>
      <c r="E398" s="66">
        <v>19.731573157315701</v>
      </c>
      <c r="F398" s="66">
        <v>29.5975378787879</v>
      </c>
      <c r="G398" s="67">
        <v>11.845972733832101</v>
      </c>
      <c r="Q398" s="159"/>
      <c r="R398" s="65">
        <v>70434</v>
      </c>
      <c r="S398" s="66"/>
      <c r="T398" s="66" t="s">
        <v>21</v>
      </c>
      <c r="U398" s="66" t="s">
        <v>21</v>
      </c>
      <c r="V398" s="66" t="s">
        <v>21</v>
      </c>
      <c r="W398" s="67" t="s">
        <v>21</v>
      </c>
    </row>
    <row r="399" spans="1:23" x14ac:dyDescent="0.3">
      <c r="A399" s="159"/>
      <c r="B399" s="65" t="s">
        <v>344</v>
      </c>
      <c r="C399" s="66">
        <v>35.959977178632101</v>
      </c>
      <c r="D399" s="66">
        <v>39.006682616945803</v>
      </c>
      <c r="E399" s="66">
        <v>38.034508627156796</v>
      </c>
      <c r="F399" s="66">
        <v>45.743218475073299</v>
      </c>
      <c r="G399" s="67">
        <v>36.697796395253</v>
      </c>
      <c r="Q399" s="159"/>
      <c r="R399" s="65" t="s">
        <v>344</v>
      </c>
      <c r="S399" s="66"/>
      <c r="T399" s="66" t="s">
        <v>21</v>
      </c>
      <c r="U399" s="66" t="s">
        <v>21</v>
      </c>
      <c r="V399" s="66" t="s">
        <v>21</v>
      </c>
      <c r="W399" s="67" t="s">
        <v>21</v>
      </c>
    </row>
    <row r="400" spans="1:23" x14ac:dyDescent="0.3">
      <c r="A400" s="159"/>
      <c r="B400" s="65" t="s">
        <v>345</v>
      </c>
      <c r="C400" s="66">
        <v>52.008108150742203</v>
      </c>
      <c r="D400" s="66">
        <v>60.630659422605703</v>
      </c>
      <c r="E400" s="66">
        <v>59.428571428571402</v>
      </c>
      <c r="F400" s="66">
        <v>60.0520833333333</v>
      </c>
      <c r="G400" s="67">
        <v>53.663279056002601</v>
      </c>
      <c r="Q400" s="159"/>
      <c r="R400" s="65" t="s">
        <v>345</v>
      </c>
      <c r="S400" s="66"/>
      <c r="T400" s="66" t="s">
        <v>21</v>
      </c>
      <c r="U400" s="66" t="s">
        <v>21</v>
      </c>
      <c r="V400" s="66" t="s">
        <v>21</v>
      </c>
      <c r="W400" s="67" t="s">
        <v>21</v>
      </c>
    </row>
    <row r="401" spans="1:23" x14ac:dyDescent="0.3">
      <c r="A401" s="159"/>
      <c r="B401" s="65" t="s">
        <v>346</v>
      </c>
      <c r="C401" s="66">
        <v>53.149647718211199</v>
      </c>
      <c r="D401" s="66">
        <v>60.509185592362201</v>
      </c>
      <c r="E401" s="66">
        <v>53.983495873968501</v>
      </c>
      <c r="F401" s="66">
        <v>49.048683670210302</v>
      </c>
      <c r="G401" s="67">
        <v>53.954903734804603</v>
      </c>
      <c r="Q401" s="159"/>
      <c r="R401" s="65" t="s">
        <v>346</v>
      </c>
      <c r="S401" s="66"/>
      <c r="T401" s="66" t="s">
        <v>21</v>
      </c>
      <c r="U401" s="66" t="s">
        <v>21</v>
      </c>
      <c r="V401" s="66" t="s">
        <v>21</v>
      </c>
      <c r="W401" s="67" t="s">
        <v>21</v>
      </c>
    </row>
    <row r="402" spans="1:23" x14ac:dyDescent="0.3">
      <c r="A402" s="159"/>
      <c r="B402" s="65" t="s">
        <v>347</v>
      </c>
      <c r="C402" s="66">
        <v>54.071499123297301</v>
      </c>
      <c r="D402" s="66">
        <v>54.483490007516302</v>
      </c>
      <c r="E402" s="66">
        <v>47.5530560271647</v>
      </c>
      <c r="F402" s="66">
        <v>47.025867728804698</v>
      </c>
      <c r="G402" s="67">
        <v>53.549484517226503</v>
      </c>
      <c r="Q402" s="159"/>
      <c r="R402" s="65" t="s">
        <v>347</v>
      </c>
      <c r="S402" s="66"/>
      <c r="T402" s="66" t="s">
        <v>21</v>
      </c>
      <c r="U402" s="66" t="s">
        <v>21</v>
      </c>
      <c r="V402" s="66" t="s">
        <v>21</v>
      </c>
      <c r="W402" s="67" t="s">
        <v>21</v>
      </c>
    </row>
    <row r="403" spans="1:23" x14ac:dyDescent="0.3">
      <c r="A403" s="159"/>
      <c r="B403" s="65" t="s">
        <v>348</v>
      </c>
      <c r="C403" s="66">
        <v>43.641681727385098</v>
      </c>
      <c r="D403" s="66">
        <v>51.993809371330997</v>
      </c>
      <c r="E403" s="66">
        <v>48.392543859649102</v>
      </c>
      <c r="F403" s="66">
        <v>45.194864740944503</v>
      </c>
      <c r="G403" s="67">
        <v>44.946203970298498</v>
      </c>
      <c r="Q403" s="159"/>
      <c r="R403" s="65" t="s">
        <v>348</v>
      </c>
      <c r="S403" s="66"/>
      <c r="T403" s="66" t="s">
        <v>21</v>
      </c>
      <c r="U403" s="66" t="s">
        <v>21</v>
      </c>
      <c r="V403" s="66" t="s">
        <v>21</v>
      </c>
      <c r="W403" s="67" t="s">
        <v>21</v>
      </c>
    </row>
    <row r="404" spans="1:23" x14ac:dyDescent="0.3">
      <c r="A404" s="159"/>
      <c r="B404" s="65" t="s">
        <v>349</v>
      </c>
      <c r="C404" s="66">
        <v>44.296432635754599</v>
      </c>
      <c r="D404" s="66">
        <v>57.818671823568103</v>
      </c>
      <c r="E404" s="66">
        <v>49.333616298811499</v>
      </c>
      <c r="F404" s="66">
        <v>46.598926210232101</v>
      </c>
      <c r="G404" s="67">
        <v>46.265534184413902</v>
      </c>
      <c r="Q404" s="159"/>
      <c r="R404" s="65" t="s">
        <v>349</v>
      </c>
      <c r="S404" s="66"/>
      <c r="T404" s="66" t="s">
        <v>21</v>
      </c>
      <c r="U404" s="66" t="s">
        <v>21</v>
      </c>
      <c r="V404" s="66" t="s">
        <v>21</v>
      </c>
      <c r="W404" s="67" t="s">
        <v>21</v>
      </c>
    </row>
    <row r="405" spans="1:23" x14ac:dyDescent="0.3">
      <c r="A405" s="159"/>
      <c r="B405" s="65">
        <v>70220</v>
      </c>
      <c r="C405" s="66">
        <v>43.751438434982703</v>
      </c>
      <c r="D405" s="66">
        <v>50.6875266070668</v>
      </c>
      <c r="E405" s="66">
        <v>42.910087719298197</v>
      </c>
      <c r="F405" s="66">
        <v>47.034085878707401</v>
      </c>
      <c r="G405" s="67">
        <v>44.624094030438002</v>
      </c>
      <c r="Q405" s="159"/>
      <c r="R405" s="65">
        <v>70220</v>
      </c>
      <c r="S405" s="66"/>
      <c r="T405" s="66" t="s">
        <v>21</v>
      </c>
      <c r="U405" s="66" t="s">
        <v>21</v>
      </c>
      <c r="V405" s="66" t="s">
        <v>21</v>
      </c>
      <c r="W405" s="67" t="s">
        <v>21</v>
      </c>
    </row>
    <row r="406" spans="1:23" x14ac:dyDescent="0.3">
      <c r="A406" s="159"/>
      <c r="B406" s="65">
        <v>70189</v>
      </c>
      <c r="C406" s="66">
        <v>20.4039406306049</v>
      </c>
      <c r="D406" s="66">
        <v>21.583155941269599</v>
      </c>
      <c r="E406" s="66">
        <v>24.9019511716835</v>
      </c>
      <c r="F406" s="66">
        <v>31.193235202004399</v>
      </c>
      <c r="G406" s="67">
        <v>21.1202305268705</v>
      </c>
      <c r="Q406" s="159"/>
      <c r="R406" s="65">
        <v>70189</v>
      </c>
      <c r="S406" s="66"/>
      <c r="T406" s="66" t="s">
        <v>21</v>
      </c>
      <c r="U406" s="66" t="s">
        <v>21</v>
      </c>
      <c r="V406" s="66" t="s">
        <v>21</v>
      </c>
      <c r="W406" s="67" t="s">
        <v>21</v>
      </c>
    </row>
    <row r="407" spans="1:23" x14ac:dyDescent="0.3">
      <c r="A407" s="159"/>
      <c r="B407" s="68">
        <v>70160</v>
      </c>
      <c r="C407" s="69">
        <v>11.646795735059699</v>
      </c>
      <c r="D407" s="69">
        <v>15.166049144182001</v>
      </c>
      <c r="E407" s="69">
        <v>22.2769567597154</v>
      </c>
      <c r="F407" s="69">
        <v>28.1067914796065</v>
      </c>
      <c r="G407" s="70">
        <v>13.2709107601762</v>
      </c>
      <c r="Q407" s="159"/>
      <c r="R407" s="68">
        <v>70160</v>
      </c>
      <c r="S407" s="69"/>
      <c r="T407" s="69" t="s">
        <v>21</v>
      </c>
      <c r="U407" s="69" t="s">
        <v>21</v>
      </c>
      <c r="V407" s="69" t="s">
        <v>21</v>
      </c>
      <c r="W407" s="70" t="s">
        <v>21</v>
      </c>
    </row>
    <row r="408" spans="1:23" ht="15" thickBot="1" x14ac:dyDescent="0.35">
      <c r="A408" s="160"/>
      <c r="B408" s="71" t="s">
        <v>350</v>
      </c>
      <c r="C408" s="72">
        <v>5.9058375771396898</v>
      </c>
      <c r="D408" s="72">
        <v>5.7735578717951297</v>
      </c>
      <c r="E408" s="72">
        <v>15.5198170020074</v>
      </c>
      <c r="F408" s="72">
        <v>24.2248235188991</v>
      </c>
      <c r="G408" s="73">
        <v>6.9002700057542201</v>
      </c>
      <c r="Q408" s="160"/>
      <c r="R408" s="71" t="s">
        <v>350</v>
      </c>
      <c r="S408" s="72"/>
      <c r="T408" s="72" t="s">
        <v>21</v>
      </c>
      <c r="U408" s="72" t="s">
        <v>21</v>
      </c>
      <c r="V408" s="72" t="s">
        <v>21</v>
      </c>
      <c r="W408" s="73" t="s">
        <v>21</v>
      </c>
    </row>
  </sheetData>
  <mergeCells count="106">
    <mergeCell ref="A383:A395"/>
    <mergeCell ref="Q383:Q395"/>
    <mergeCell ref="A396:A408"/>
    <mergeCell ref="Q396:Q408"/>
    <mergeCell ref="C1:W1"/>
    <mergeCell ref="A344:A356"/>
    <mergeCell ref="Q344:Q356"/>
    <mergeCell ref="A357:A369"/>
    <mergeCell ref="Q357:Q369"/>
    <mergeCell ref="A370:A382"/>
    <mergeCell ref="Q370:Q382"/>
    <mergeCell ref="A305:A317"/>
    <mergeCell ref="Q305:Q317"/>
    <mergeCell ref="A318:A330"/>
    <mergeCell ref="Q318:Q330"/>
    <mergeCell ref="A331:A343"/>
    <mergeCell ref="Q331:Q343"/>
    <mergeCell ref="A266:A278"/>
    <mergeCell ref="Q266:Q278"/>
    <mergeCell ref="A279:A291"/>
    <mergeCell ref="Q279:Q291"/>
    <mergeCell ref="A292:A304"/>
    <mergeCell ref="Q292:Q304"/>
    <mergeCell ref="A240:A252"/>
    <mergeCell ref="I240:I252"/>
    <mergeCell ref="Q240:Q252"/>
    <mergeCell ref="Y240:Y252"/>
    <mergeCell ref="A253:A265"/>
    <mergeCell ref="Q253:Q265"/>
    <mergeCell ref="A214:A226"/>
    <mergeCell ref="I214:I226"/>
    <mergeCell ref="Q214:Q226"/>
    <mergeCell ref="Y214:Y226"/>
    <mergeCell ref="A227:A239"/>
    <mergeCell ref="I227:I239"/>
    <mergeCell ref="Q227:Q239"/>
    <mergeCell ref="Y227:Y239"/>
    <mergeCell ref="A188:A200"/>
    <mergeCell ref="I188:I200"/>
    <mergeCell ref="Q188:Q200"/>
    <mergeCell ref="Y188:Y200"/>
    <mergeCell ref="A201:A213"/>
    <mergeCell ref="I201:I213"/>
    <mergeCell ref="Q201:Q213"/>
    <mergeCell ref="Y201:Y213"/>
    <mergeCell ref="A162:A174"/>
    <mergeCell ref="I162:I174"/>
    <mergeCell ref="Q162:Q174"/>
    <mergeCell ref="Y162:Y174"/>
    <mergeCell ref="A175:A187"/>
    <mergeCell ref="I175:I187"/>
    <mergeCell ref="Q175:Q187"/>
    <mergeCell ref="Y175:Y187"/>
    <mergeCell ref="A136:A148"/>
    <mergeCell ref="I136:I148"/>
    <mergeCell ref="Q136:Q148"/>
    <mergeCell ref="Y136:Y148"/>
    <mergeCell ref="A149:A161"/>
    <mergeCell ref="I149:I161"/>
    <mergeCell ref="Q149:Q161"/>
    <mergeCell ref="Y149:Y161"/>
    <mergeCell ref="A110:A122"/>
    <mergeCell ref="I110:I122"/>
    <mergeCell ref="Q110:Q122"/>
    <mergeCell ref="Y110:Y122"/>
    <mergeCell ref="A123:A135"/>
    <mergeCell ref="I123:I135"/>
    <mergeCell ref="Q123:Q135"/>
    <mergeCell ref="Y123:Y135"/>
    <mergeCell ref="A84:A96"/>
    <mergeCell ref="I84:I96"/>
    <mergeCell ref="Q84:Q96"/>
    <mergeCell ref="Y84:Y96"/>
    <mergeCell ref="A97:A109"/>
    <mergeCell ref="I97:I109"/>
    <mergeCell ref="Q97:Q109"/>
    <mergeCell ref="Y97:Y109"/>
    <mergeCell ref="A58:A70"/>
    <mergeCell ref="I58:I70"/>
    <mergeCell ref="Q58:Q70"/>
    <mergeCell ref="Y58:Y70"/>
    <mergeCell ref="A71:A83"/>
    <mergeCell ref="I71:I83"/>
    <mergeCell ref="Q71:Q83"/>
    <mergeCell ref="Y71:Y83"/>
    <mergeCell ref="A45:A57"/>
    <mergeCell ref="I45:I57"/>
    <mergeCell ref="Q45:Q57"/>
    <mergeCell ref="Y45:Y57"/>
    <mergeCell ref="C2:S2"/>
    <mergeCell ref="A4:G4"/>
    <mergeCell ref="I4:O4"/>
    <mergeCell ref="Q4:W4"/>
    <mergeCell ref="Y4:AE4"/>
    <mergeCell ref="A32:A44"/>
    <mergeCell ref="I32:I44"/>
    <mergeCell ref="Q32:Q44"/>
    <mergeCell ref="Y32:Y44"/>
    <mergeCell ref="A19:A31"/>
    <mergeCell ref="I19:I31"/>
    <mergeCell ref="Q19:Q31"/>
    <mergeCell ref="Y19:Y31"/>
    <mergeCell ref="A6:A18"/>
    <mergeCell ref="I6:I18"/>
    <mergeCell ref="Q6:Q18"/>
    <mergeCell ref="Y6:Y1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V377"/>
  <sheetViews>
    <sheetView showGridLines="0" zoomScale="73" zoomScaleNormal="73" workbookViewId="0">
      <pane xSplit="2" ySplit="5" topLeftCell="C6" activePane="bottomRight" state="frozen"/>
      <selection activeCell="C7" sqref="C7"/>
      <selection pane="topRight" activeCell="C7" sqref="C7"/>
      <selection pane="bottomLeft" activeCell="C7" sqref="C7"/>
      <selection pane="bottomRight" activeCell="S14" sqref="S14"/>
    </sheetView>
  </sheetViews>
  <sheetFormatPr defaultRowHeight="14.4" x14ac:dyDescent="0.3"/>
  <cols>
    <col min="1" max="1" width="6.33203125" bestFit="1" customWidth="1"/>
    <col min="2" max="2" width="8.5546875" bestFit="1" customWidth="1"/>
    <col min="3" max="3" width="28.33203125" bestFit="1" customWidth="1"/>
    <col min="4" max="4" width="26.6640625" bestFit="1" customWidth="1"/>
    <col min="5" max="5" width="15.6640625" bestFit="1" customWidth="1"/>
    <col min="6" max="6" width="33.88671875" bestFit="1" customWidth="1"/>
    <col min="7" max="7" width="14.88671875" bestFit="1" customWidth="1"/>
    <col min="8" max="8" width="14.88671875" style="117" customWidth="1"/>
    <col min="10" max="10" width="6.33203125" bestFit="1" customWidth="1"/>
    <col min="11" max="11" width="8.5546875" bestFit="1" customWidth="1"/>
    <col min="12" max="12" width="28.33203125" bestFit="1" customWidth="1"/>
    <col min="13" max="13" width="26.6640625" bestFit="1" customWidth="1"/>
    <col min="14" max="14" width="15.6640625" bestFit="1" customWidth="1"/>
    <col min="15" max="15" width="33.88671875" bestFit="1" customWidth="1"/>
    <col min="16" max="16" width="14.88671875" bestFit="1" customWidth="1"/>
    <col min="17" max="17" width="10" customWidth="1"/>
  </cols>
  <sheetData>
    <row r="1" spans="1:22" ht="15" thickBot="1" x14ac:dyDescent="0.35">
      <c r="C1" s="137" t="s">
        <v>99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</row>
    <row r="3" spans="1:22" ht="15" thickBot="1" x14ac:dyDescent="0.35"/>
    <row r="4" spans="1:22" ht="15" thickBot="1" x14ac:dyDescent="0.35">
      <c r="A4" s="37"/>
      <c r="B4" s="41"/>
      <c r="C4" s="141" t="s">
        <v>23</v>
      </c>
      <c r="D4" s="141"/>
      <c r="E4" s="141"/>
      <c r="F4" s="141"/>
      <c r="G4" s="142"/>
      <c r="H4" s="121"/>
      <c r="J4" s="37"/>
      <c r="K4" s="41"/>
      <c r="L4" s="141" t="s">
        <v>24</v>
      </c>
      <c r="M4" s="141"/>
      <c r="N4" s="141"/>
      <c r="O4" s="141"/>
      <c r="P4" s="142"/>
    </row>
    <row r="5" spans="1:22" ht="15" thickBot="1" x14ac:dyDescent="0.35">
      <c r="A5" s="37"/>
      <c r="B5" s="23"/>
      <c r="C5" s="85" t="s">
        <v>67</v>
      </c>
      <c r="D5" s="85" t="s">
        <v>69</v>
      </c>
      <c r="E5" s="85" t="s">
        <v>68</v>
      </c>
      <c r="F5" s="14" t="s">
        <v>70</v>
      </c>
      <c r="G5" s="18" t="s">
        <v>20</v>
      </c>
      <c r="H5" s="118"/>
      <c r="J5" s="37"/>
      <c r="K5" s="23"/>
      <c r="L5" s="85" t="s">
        <v>67</v>
      </c>
      <c r="M5" s="85" t="s">
        <v>69</v>
      </c>
      <c r="N5" s="85" t="s">
        <v>68</v>
      </c>
      <c r="O5" s="14" t="s">
        <v>70</v>
      </c>
      <c r="P5" s="18" t="s">
        <v>20</v>
      </c>
    </row>
    <row r="6" spans="1:22" ht="15" thickBot="1" x14ac:dyDescent="0.35">
      <c r="A6" s="155">
        <v>2023</v>
      </c>
      <c r="B6" s="5" t="s">
        <v>110</v>
      </c>
      <c r="C6" s="8">
        <v>62</v>
      </c>
      <c r="D6" s="8">
        <v>184</v>
      </c>
      <c r="E6" s="8">
        <v>113</v>
      </c>
      <c r="F6" s="8">
        <v>32</v>
      </c>
      <c r="G6" s="19">
        <v>391</v>
      </c>
      <c r="H6" s="119"/>
      <c r="J6" s="155">
        <v>2023</v>
      </c>
      <c r="K6" s="5" t="s">
        <v>110</v>
      </c>
      <c r="L6" s="8">
        <v>45</v>
      </c>
      <c r="M6" s="8">
        <v>91</v>
      </c>
      <c r="N6" s="8">
        <v>89</v>
      </c>
      <c r="O6" s="8">
        <v>26</v>
      </c>
      <c r="P6" s="19">
        <v>251</v>
      </c>
      <c r="Q6" s="79"/>
      <c r="R6" s="79"/>
      <c r="S6" s="79"/>
      <c r="T6" s="79"/>
      <c r="U6" s="79"/>
      <c r="V6" s="79"/>
    </row>
    <row r="7" spans="1:22" ht="15" thickBot="1" x14ac:dyDescent="0.35">
      <c r="A7" s="156"/>
      <c r="B7" s="6">
        <v>45231</v>
      </c>
      <c r="C7" s="8">
        <v>62</v>
      </c>
      <c r="D7" s="8">
        <v>184</v>
      </c>
      <c r="E7" s="8">
        <v>113</v>
      </c>
      <c r="F7" s="8">
        <v>32</v>
      </c>
      <c r="G7" s="19">
        <v>391</v>
      </c>
      <c r="H7" s="119"/>
      <c r="J7" s="156"/>
      <c r="K7" s="6">
        <v>45231</v>
      </c>
      <c r="L7" s="8">
        <v>47</v>
      </c>
      <c r="M7" s="8">
        <v>105</v>
      </c>
      <c r="N7" s="8">
        <v>95</v>
      </c>
      <c r="O7" s="8">
        <v>26</v>
      </c>
      <c r="P7" s="19">
        <v>273</v>
      </c>
    </row>
    <row r="8" spans="1:22" ht="15" thickBot="1" x14ac:dyDescent="0.35">
      <c r="A8" s="156"/>
      <c r="B8" s="6" t="s">
        <v>109</v>
      </c>
      <c r="C8" s="8">
        <v>62</v>
      </c>
      <c r="D8" s="8">
        <v>184</v>
      </c>
      <c r="E8" s="8">
        <v>113</v>
      </c>
      <c r="F8" s="8">
        <v>32</v>
      </c>
      <c r="G8" s="19">
        <v>391</v>
      </c>
      <c r="H8" s="119"/>
      <c r="J8" s="156"/>
      <c r="K8" s="6" t="s">
        <v>109</v>
      </c>
      <c r="L8" s="8">
        <v>56</v>
      </c>
      <c r="M8" s="8">
        <v>171</v>
      </c>
      <c r="N8" s="8">
        <v>106</v>
      </c>
      <c r="O8" s="8">
        <v>32</v>
      </c>
      <c r="P8" s="19">
        <v>365</v>
      </c>
      <c r="Q8" s="113"/>
      <c r="R8" s="113"/>
      <c r="S8" s="113"/>
      <c r="T8" s="113"/>
      <c r="U8" s="113"/>
    </row>
    <row r="9" spans="1:22" ht="15" thickBot="1" x14ac:dyDescent="0.35">
      <c r="A9" s="156"/>
      <c r="B9" s="6" t="s">
        <v>108</v>
      </c>
      <c r="C9" s="8">
        <v>62</v>
      </c>
      <c r="D9" s="8">
        <v>184</v>
      </c>
      <c r="E9" s="8">
        <v>114</v>
      </c>
      <c r="F9" s="8">
        <v>33</v>
      </c>
      <c r="G9" s="19">
        <v>393</v>
      </c>
      <c r="H9" s="119"/>
      <c r="J9" s="156"/>
      <c r="K9" s="6" t="s">
        <v>108</v>
      </c>
      <c r="L9" s="8">
        <v>58</v>
      </c>
      <c r="M9" s="8">
        <v>173</v>
      </c>
      <c r="N9" s="8">
        <v>110</v>
      </c>
      <c r="O9" s="8">
        <v>32</v>
      </c>
      <c r="P9" s="19">
        <v>373</v>
      </c>
    </row>
    <row r="10" spans="1:22" ht="15" thickBot="1" x14ac:dyDescent="0.35">
      <c r="A10" s="156"/>
      <c r="B10" s="6" t="s">
        <v>107</v>
      </c>
      <c r="C10" s="8">
        <v>62</v>
      </c>
      <c r="D10" s="8">
        <v>186</v>
      </c>
      <c r="E10" s="8">
        <v>114</v>
      </c>
      <c r="F10" s="8">
        <v>33</v>
      </c>
      <c r="G10" s="19">
        <v>395</v>
      </c>
      <c r="H10" s="119"/>
      <c r="J10" s="156"/>
      <c r="K10" s="6" t="s">
        <v>107</v>
      </c>
      <c r="L10" s="8">
        <v>57</v>
      </c>
      <c r="M10" s="8">
        <v>177</v>
      </c>
      <c r="N10" s="8">
        <v>111</v>
      </c>
      <c r="O10" s="8">
        <v>32</v>
      </c>
      <c r="P10" s="19">
        <v>377</v>
      </c>
      <c r="Q10" s="79"/>
      <c r="R10" s="79"/>
      <c r="S10" s="79"/>
      <c r="T10" s="79"/>
    </row>
    <row r="11" spans="1:22" ht="15" thickBot="1" x14ac:dyDescent="0.35">
      <c r="A11" s="156"/>
      <c r="B11" s="6" t="s">
        <v>106</v>
      </c>
      <c r="C11" s="8">
        <v>62</v>
      </c>
      <c r="D11" s="8">
        <v>186</v>
      </c>
      <c r="E11" s="8">
        <v>115</v>
      </c>
      <c r="F11" s="8">
        <v>33</v>
      </c>
      <c r="G11" s="19">
        <v>396</v>
      </c>
      <c r="H11" s="119"/>
      <c r="J11" s="156"/>
      <c r="K11" s="6" t="s">
        <v>106</v>
      </c>
      <c r="L11" s="8">
        <v>57</v>
      </c>
      <c r="M11" s="8">
        <v>177</v>
      </c>
      <c r="N11" s="8">
        <v>111</v>
      </c>
      <c r="O11" s="8">
        <v>32</v>
      </c>
      <c r="P11" s="19">
        <v>377</v>
      </c>
    </row>
    <row r="12" spans="1:22" ht="15" thickBot="1" x14ac:dyDescent="0.35">
      <c r="A12" s="156"/>
      <c r="B12" s="6" t="s">
        <v>105</v>
      </c>
      <c r="C12" s="8">
        <v>62</v>
      </c>
      <c r="D12" s="8">
        <v>187</v>
      </c>
      <c r="E12" s="8">
        <v>115</v>
      </c>
      <c r="F12" s="8">
        <v>33</v>
      </c>
      <c r="G12" s="19">
        <v>397</v>
      </c>
      <c r="H12" s="119"/>
      <c r="J12" s="156"/>
      <c r="K12" s="6" t="s">
        <v>105</v>
      </c>
      <c r="L12" s="8">
        <v>57</v>
      </c>
      <c r="M12" s="8">
        <v>176</v>
      </c>
      <c r="N12" s="8">
        <v>111</v>
      </c>
      <c r="O12" s="8">
        <v>33</v>
      </c>
      <c r="P12" s="19">
        <v>377</v>
      </c>
    </row>
    <row r="13" spans="1:22" ht="15" thickBot="1" x14ac:dyDescent="0.35">
      <c r="A13" s="156"/>
      <c r="B13" s="6" t="s">
        <v>104</v>
      </c>
      <c r="C13" s="8">
        <v>63</v>
      </c>
      <c r="D13" s="8">
        <v>188</v>
      </c>
      <c r="E13" s="8">
        <v>115</v>
      </c>
      <c r="F13" s="8">
        <v>33</v>
      </c>
      <c r="G13" s="19">
        <v>399</v>
      </c>
      <c r="H13" s="119"/>
      <c r="J13" s="156"/>
      <c r="K13" s="6" t="s">
        <v>104</v>
      </c>
      <c r="L13" s="8">
        <v>55</v>
      </c>
      <c r="M13" s="8">
        <v>174</v>
      </c>
      <c r="N13" s="8">
        <v>111</v>
      </c>
      <c r="O13" s="8">
        <v>33</v>
      </c>
      <c r="P13" s="19">
        <v>373</v>
      </c>
    </row>
    <row r="14" spans="1:22" ht="15" thickBot="1" x14ac:dyDescent="0.35">
      <c r="A14" s="156"/>
      <c r="B14" s="6">
        <v>45017</v>
      </c>
      <c r="C14" s="8">
        <v>59</v>
      </c>
      <c r="D14" s="8">
        <v>187</v>
      </c>
      <c r="E14" s="8">
        <v>112</v>
      </c>
      <c r="F14" s="8">
        <v>33</v>
      </c>
      <c r="G14" s="19">
        <v>391</v>
      </c>
      <c r="H14" s="119"/>
      <c r="J14" s="156"/>
      <c r="K14" s="6">
        <v>45017</v>
      </c>
      <c r="L14" s="8">
        <v>51</v>
      </c>
      <c r="M14" s="8">
        <v>166</v>
      </c>
      <c r="N14" s="8">
        <v>106</v>
      </c>
      <c r="O14" s="8">
        <v>32</v>
      </c>
      <c r="P14" s="19">
        <v>355</v>
      </c>
    </row>
    <row r="15" spans="1:22" ht="15" thickBot="1" x14ac:dyDescent="0.35">
      <c r="A15" s="156"/>
      <c r="B15" s="6">
        <v>44986</v>
      </c>
      <c r="C15" s="8">
        <v>59</v>
      </c>
      <c r="D15" s="8">
        <v>187</v>
      </c>
      <c r="E15" s="8">
        <v>112</v>
      </c>
      <c r="F15" s="8">
        <v>33</v>
      </c>
      <c r="G15" s="19">
        <v>391</v>
      </c>
      <c r="H15" s="119"/>
      <c r="J15" s="156"/>
      <c r="K15" s="6">
        <v>44986</v>
      </c>
      <c r="L15" s="8">
        <v>45</v>
      </c>
      <c r="M15" s="8">
        <v>141</v>
      </c>
      <c r="N15" s="8">
        <v>98</v>
      </c>
      <c r="O15" s="8">
        <v>27</v>
      </c>
      <c r="P15" s="19">
        <v>311</v>
      </c>
    </row>
    <row r="16" spans="1:22" ht="15" thickBot="1" x14ac:dyDescent="0.35">
      <c r="A16" s="156"/>
      <c r="B16" s="6">
        <v>44958</v>
      </c>
      <c r="C16" s="8">
        <v>58</v>
      </c>
      <c r="D16" s="8">
        <v>188</v>
      </c>
      <c r="E16" s="8">
        <v>114</v>
      </c>
      <c r="F16" s="8">
        <v>33</v>
      </c>
      <c r="G16" s="19">
        <v>393</v>
      </c>
      <c r="H16" s="119"/>
      <c r="J16" s="156"/>
      <c r="K16" s="6">
        <v>44958</v>
      </c>
      <c r="L16" s="8">
        <v>42</v>
      </c>
      <c r="M16" s="8">
        <v>81</v>
      </c>
      <c r="N16" s="8">
        <v>78</v>
      </c>
      <c r="O16" s="8">
        <v>25</v>
      </c>
      <c r="P16" s="19">
        <v>226</v>
      </c>
    </row>
    <row r="17" spans="1:22" ht="15" thickBot="1" x14ac:dyDescent="0.35">
      <c r="A17" s="157"/>
      <c r="B17" s="7" t="s">
        <v>103</v>
      </c>
      <c r="C17" s="8">
        <v>58</v>
      </c>
      <c r="D17" s="8">
        <v>190</v>
      </c>
      <c r="E17" s="8">
        <v>114</v>
      </c>
      <c r="F17" s="8">
        <v>33</v>
      </c>
      <c r="G17" s="19">
        <v>395</v>
      </c>
      <c r="H17" s="119"/>
      <c r="J17" s="157"/>
      <c r="K17" s="7" t="s">
        <v>103</v>
      </c>
      <c r="L17" s="8">
        <v>40</v>
      </c>
      <c r="M17" s="8">
        <v>78</v>
      </c>
      <c r="N17" s="8">
        <v>77</v>
      </c>
      <c r="O17" s="8">
        <v>25</v>
      </c>
      <c r="P17" s="19">
        <v>220</v>
      </c>
    </row>
    <row r="18" spans="1:22" ht="15" thickBot="1" x14ac:dyDescent="0.35">
      <c r="A18" s="155">
        <v>2022</v>
      </c>
      <c r="B18" s="5" t="s">
        <v>111</v>
      </c>
      <c r="C18" s="8">
        <v>56</v>
      </c>
      <c r="D18" s="8">
        <v>188</v>
      </c>
      <c r="E18" s="8">
        <v>109</v>
      </c>
      <c r="F18" s="8">
        <v>28</v>
      </c>
      <c r="G18" s="19">
        <v>381</v>
      </c>
      <c r="H18" s="119"/>
      <c r="J18" s="155">
        <v>2022</v>
      </c>
      <c r="K18" s="5" t="s">
        <v>111</v>
      </c>
      <c r="L18" s="8">
        <v>37</v>
      </c>
      <c r="M18" s="8">
        <v>90</v>
      </c>
      <c r="N18" s="8">
        <v>84</v>
      </c>
      <c r="O18" s="8">
        <v>20</v>
      </c>
      <c r="P18" s="19">
        <v>231</v>
      </c>
      <c r="Q18" s="114"/>
      <c r="R18" s="114"/>
      <c r="S18" s="114"/>
      <c r="T18" s="114"/>
      <c r="U18" s="114"/>
      <c r="V18" s="114"/>
    </row>
    <row r="19" spans="1:22" ht="15" thickBot="1" x14ac:dyDescent="0.35">
      <c r="A19" s="156"/>
      <c r="B19" s="6">
        <v>44866</v>
      </c>
      <c r="C19" s="8">
        <v>56</v>
      </c>
      <c r="D19" s="8">
        <v>187</v>
      </c>
      <c r="E19" s="8">
        <v>109</v>
      </c>
      <c r="F19" s="8">
        <v>28</v>
      </c>
      <c r="G19" s="19">
        <v>380</v>
      </c>
      <c r="H19" s="119"/>
      <c r="J19" s="156"/>
      <c r="K19" s="6">
        <v>44866</v>
      </c>
      <c r="L19" s="8">
        <v>39</v>
      </c>
      <c r="M19" s="8">
        <v>111</v>
      </c>
      <c r="N19" s="8">
        <v>90</v>
      </c>
      <c r="O19" s="8">
        <v>24</v>
      </c>
      <c r="P19" s="19">
        <v>264</v>
      </c>
    </row>
    <row r="20" spans="1:22" ht="15" thickBot="1" x14ac:dyDescent="0.35">
      <c r="A20" s="156"/>
      <c r="B20" s="6" t="s">
        <v>112</v>
      </c>
      <c r="C20" s="8">
        <v>56</v>
      </c>
      <c r="D20" s="8">
        <v>187</v>
      </c>
      <c r="E20" s="8">
        <v>109</v>
      </c>
      <c r="F20" s="8">
        <v>28</v>
      </c>
      <c r="G20" s="19">
        <v>380</v>
      </c>
      <c r="H20" s="119"/>
      <c r="J20" s="156"/>
      <c r="K20" s="6" t="s">
        <v>112</v>
      </c>
      <c r="L20" s="8">
        <v>50</v>
      </c>
      <c r="M20" s="8">
        <v>184</v>
      </c>
      <c r="N20" s="8">
        <v>105</v>
      </c>
      <c r="O20" s="8">
        <v>28</v>
      </c>
      <c r="P20" s="19">
        <v>367</v>
      </c>
      <c r="Q20" s="113"/>
      <c r="R20" s="113"/>
      <c r="S20" s="113"/>
      <c r="T20" s="113"/>
      <c r="U20" s="113"/>
    </row>
    <row r="21" spans="1:22" ht="15" thickBot="1" x14ac:dyDescent="0.35">
      <c r="A21" s="156"/>
      <c r="B21" s="6" t="s">
        <v>113</v>
      </c>
      <c r="C21" s="8">
        <v>56</v>
      </c>
      <c r="D21" s="8">
        <v>187</v>
      </c>
      <c r="E21" s="8">
        <v>109</v>
      </c>
      <c r="F21" s="8">
        <v>28</v>
      </c>
      <c r="G21" s="19">
        <v>380</v>
      </c>
      <c r="H21" s="119"/>
      <c r="J21" s="156"/>
      <c r="K21" s="6" t="s">
        <v>113</v>
      </c>
      <c r="L21" s="8">
        <v>49</v>
      </c>
      <c r="M21" s="8">
        <v>185</v>
      </c>
      <c r="N21" s="8">
        <v>107</v>
      </c>
      <c r="O21" s="8">
        <v>28</v>
      </c>
      <c r="P21" s="19">
        <v>369</v>
      </c>
    </row>
    <row r="22" spans="1:22" ht="15" thickBot="1" x14ac:dyDescent="0.35">
      <c r="A22" s="156"/>
      <c r="B22" s="6" t="s">
        <v>114</v>
      </c>
      <c r="C22" s="8">
        <v>56</v>
      </c>
      <c r="D22" s="8">
        <v>187</v>
      </c>
      <c r="E22" s="8">
        <v>109</v>
      </c>
      <c r="F22" s="8">
        <v>28</v>
      </c>
      <c r="G22" s="19">
        <v>380</v>
      </c>
      <c r="H22" s="119"/>
      <c r="J22" s="156"/>
      <c r="K22" s="6" t="s">
        <v>114</v>
      </c>
      <c r="L22" s="8">
        <v>51</v>
      </c>
      <c r="M22" s="8">
        <v>184</v>
      </c>
      <c r="N22" s="8">
        <v>107</v>
      </c>
      <c r="O22" s="8">
        <v>28</v>
      </c>
      <c r="P22" s="19">
        <v>370</v>
      </c>
      <c r="Q22" s="79"/>
      <c r="R22" s="79"/>
      <c r="S22" s="79"/>
      <c r="T22" s="79"/>
    </row>
    <row r="23" spans="1:22" ht="15" thickBot="1" x14ac:dyDescent="0.35">
      <c r="A23" s="156"/>
      <c r="B23" s="6" t="s">
        <v>115</v>
      </c>
      <c r="C23" s="8">
        <v>56</v>
      </c>
      <c r="D23" s="8">
        <v>188</v>
      </c>
      <c r="E23" s="8">
        <v>109</v>
      </c>
      <c r="F23" s="8">
        <v>28</v>
      </c>
      <c r="G23" s="19">
        <v>381</v>
      </c>
      <c r="H23" s="119"/>
      <c r="J23" s="156"/>
      <c r="K23" s="6" t="s">
        <v>115</v>
      </c>
      <c r="L23" s="8">
        <v>51</v>
      </c>
      <c r="M23" s="8">
        <v>184</v>
      </c>
      <c r="N23" s="8">
        <v>107</v>
      </c>
      <c r="O23" s="8">
        <v>28</v>
      </c>
      <c r="P23" s="19">
        <v>370</v>
      </c>
    </row>
    <row r="24" spans="1:22" ht="15" thickBot="1" x14ac:dyDescent="0.35">
      <c r="A24" s="156"/>
      <c r="B24" s="6" t="s">
        <v>116</v>
      </c>
      <c r="C24" s="8">
        <v>56</v>
      </c>
      <c r="D24" s="8">
        <v>187</v>
      </c>
      <c r="E24" s="8">
        <v>109</v>
      </c>
      <c r="F24" s="8">
        <v>28</v>
      </c>
      <c r="G24" s="19">
        <v>380</v>
      </c>
      <c r="H24" s="119"/>
      <c r="J24" s="156"/>
      <c r="K24" s="6" t="s">
        <v>116</v>
      </c>
      <c r="L24" s="8">
        <v>52</v>
      </c>
      <c r="M24" s="8">
        <v>182</v>
      </c>
      <c r="N24" s="8">
        <v>107</v>
      </c>
      <c r="O24" s="8">
        <v>28</v>
      </c>
      <c r="P24" s="19">
        <v>369</v>
      </c>
    </row>
    <row r="25" spans="1:22" ht="15" thickBot="1" x14ac:dyDescent="0.35">
      <c r="A25" s="156"/>
      <c r="B25" s="6" t="s">
        <v>117</v>
      </c>
      <c r="C25" s="8">
        <v>56</v>
      </c>
      <c r="D25" s="8">
        <v>187</v>
      </c>
      <c r="E25" s="8">
        <v>108</v>
      </c>
      <c r="F25" s="8">
        <v>28</v>
      </c>
      <c r="G25" s="19">
        <v>379</v>
      </c>
      <c r="H25" s="119"/>
      <c r="J25" s="156"/>
      <c r="K25" s="6" t="s">
        <v>117</v>
      </c>
      <c r="L25" s="8">
        <v>50</v>
      </c>
      <c r="M25" s="8">
        <v>179</v>
      </c>
      <c r="N25" s="8">
        <v>107</v>
      </c>
      <c r="O25" s="8">
        <v>28</v>
      </c>
      <c r="P25" s="19">
        <v>364</v>
      </c>
    </row>
    <row r="26" spans="1:22" ht="15" thickBot="1" x14ac:dyDescent="0.35">
      <c r="A26" s="156"/>
      <c r="B26" s="6">
        <v>44652</v>
      </c>
      <c r="C26" s="8">
        <v>57</v>
      </c>
      <c r="D26" s="8">
        <v>184</v>
      </c>
      <c r="E26" s="8">
        <v>108</v>
      </c>
      <c r="F26" s="8">
        <v>28</v>
      </c>
      <c r="G26" s="19">
        <v>377</v>
      </c>
      <c r="H26" s="119"/>
      <c r="J26" s="156"/>
      <c r="K26" s="6">
        <v>44652</v>
      </c>
      <c r="L26" s="8">
        <v>48</v>
      </c>
      <c r="M26" s="8">
        <v>173</v>
      </c>
      <c r="N26" s="8">
        <v>105</v>
      </c>
      <c r="O26" s="8">
        <v>26</v>
      </c>
      <c r="P26" s="19">
        <v>352</v>
      </c>
    </row>
    <row r="27" spans="1:22" ht="15" thickBot="1" x14ac:dyDescent="0.35">
      <c r="A27" s="156"/>
      <c r="B27" s="6">
        <v>44621</v>
      </c>
      <c r="C27" s="8">
        <v>57</v>
      </c>
      <c r="D27" s="8">
        <v>185</v>
      </c>
      <c r="E27" s="8">
        <v>108</v>
      </c>
      <c r="F27" s="8">
        <v>29</v>
      </c>
      <c r="G27" s="19">
        <v>379</v>
      </c>
      <c r="H27" s="119"/>
      <c r="J27" s="156"/>
      <c r="K27" s="6">
        <v>44621</v>
      </c>
      <c r="L27" s="8">
        <v>43</v>
      </c>
      <c r="M27" s="8">
        <v>136</v>
      </c>
      <c r="N27" s="8">
        <v>95</v>
      </c>
      <c r="O27" s="8">
        <v>22</v>
      </c>
      <c r="P27" s="19">
        <v>296</v>
      </c>
    </row>
    <row r="28" spans="1:22" ht="15" thickBot="1" x14ac:dyDescent="0.35">
      <c r="A28" s="156"/>
      <c r="B28" s="6">
        <v>44593</v>
      </c>
      <c r="C28" s="8">
        <v>57</v>
      </c>
      <c r="D28" s="8">
        <v>185</v>
      </c>
      <c r="E28" s="8">
        <v>108</v>
      </c>
      <c r="F28" s="8">
        <v>29</v>
      </c>
      <c r="G28" s="19">
        <v>379</v>
      </c>
      <c r="H28" s="119"/>
      <c r="J28" s="156"/>
      <c r="K28" s="6">
        <v>44593</v>
      </c>
      <c r="L28" s="8">
        <v>39</v>
      </c>
      <c r="M28" s="8">
        <v>81</v>
      </c>
      <c r="N28" s="8">
        <v>77</v>
      </c>
      <c r="O28" s="8">
        <v>20</v>
      </c>
      <c r="P28" s="19">
        <v>217</v>
      </c>
    </row>
    <row r="29" spans="1:22" ht="15" thickBot="1" x14ac:dyDescent="0.35">
      <c r="A29" s="157"/>
      <c r="B29" s="7" t="s">
        <v>118</v>
      </c>
      <c r="C29" s="8">
        <v>57</v>
      </c>
      <c r="D29" s="8">
        <v>186</v>
      </c>
      <c r="E29" s="8">
        <v>108</v>
      </c>
      <c r="F29" s="8">
        <v>29</v>
      </c>
      <c r="G29" s="19">
        <v>380</v>
      </c>
      <c r="H29" s="119"/>
      <c r="J29" s="157"/>
      <c r="K29" s="7" t="s">
        <v>118</v>
      </c>
      <c r="L29" s="8">
        <v>39</v>
      </c>
      <c r="M29" s="8">
        <v>78</v>
      </c>
      <c r="N29" s="8">
        <v>79</v>
      </c>
      <c r="O29" s="8">
        <v>21</v>
      </c>
      <c r="P29" s="19">
        <v>217</v>
      </c>
    </row>
    <row r="30" spans="1:22" ht="15" thickBot="1" x14ac:dyDescent="0.35">
      <c r="A30" s="151">
        <v>2021</v>
      </c>
      <c r="B30" s="5" t="s">
        <v>119</v>
      </c>
      <c r="C30" s="8">
        <v>58</v>
      </c>
      <c r="D30" s="8">
        <v>186</v>
      </c>
      <c r="E30" s="8">
        <v>107</v>
      </c>
      <c r="F30" s="8">
        <v>29</v>
      </c>
      <c r="G30" s="19">
        <v>380</v>
      </c>
      <c r="H30" s="119"/>
      <c r="I30" s="79"/>
      <c r="J30" s="151">
        <v>2021</v>
      </c>
      <c r="K30" s="5" t="s">
        <v>119</v>
      </c>
      <c r="L30" s="8">
        <v>47</v>
      </c>
      <c r="M30" s="8">
        <v>91</v>
      </c>
      <c r="N30" s="8">
        <v>83</v>
      </c>
      <c r="O30" s="8">
        <v>22</v>
      </c>
      <c r="P30" s="19">
        <v>243</v>
      </c>
    </row>
    <row r="31" spans="1:22" ht="15" thickBot="1" x14ac:dyDescent="0.35">
      <c r="A31" s="152"/>
      <c r="B31" s="6">
        <v>44501</v>
      </c>
      <c r="C31" s="8">
        <v>58</v>
      </c>
      <c r="D31" s="8">
        <v>186</v>
      </c>
      <c r="E31" s="8">
        <v>107</v>
      </c>
      <c r="F31" s="8">
        <v>29</v>
      </c>
      <c r="G31" s="19">
        <v>380</v>
      </c>
      <c r="H31" s="119"/>
      <c r="J31" s="152"/>
      <c r="K31" s="6">
        <v>44501</v>
      </c>
      <c r="L31" s="8">
        <v>45</v>
      </c>
      <c r="M31" s="8">
        <v>111</v>
      </c>
      <c r="N31" s="8">
        <v>86</v>
      </c>
      <c r="O31" s="8">
        <v>25</v>
      </c>
      <c r="P31" s="19">
        <v>267</v>
      </c>
    </row>
    <row r="32" spans="1:22" ht="15" thickBot="1" x14ac:dyDescent="0.35">
      <c r="A32" s="152"/>
      <c r="B32" s="6" t="s">
        <v>120</v>
      </c>
      <c r="C32" s="8">
        <v>58</v>
      </c>
      <c r="D32" s="8">
        <v>186</v>
      </c>
      <c r="E32" s="8">
        <v>107</v>
      </c>
      <c r="F32" s="8">
        <v>29</v>
      </c>
      <c r="G32" s="19">
        <v>380</v>
      </c>
      <c r="H32" s="119"/>
      <c r="J32" s="152"/>
      <c r="K32" s="6" t="s">
        <v>120</v>
      </c>
      <c r="L32" s="8">
        <v>54</v>
      </c>
      <c r="M32" s="8">
        <v>182</v>
      </c>
      <c r="N32" s="8">
        <v>102</v>
      </c>
      <c r="O32" s="8">
        <v>28</v>
      </c>
      <c r="P32" s="19">
        <v>366</v>
      </c>
    </row>
    <row r="33" spans="1:18" ht="15" thickBot="1" x14ac:dyDescent="0.35">
      <c r="A33" s="152"/>
      <c r="B33" s="6" t="s">
        <v>121</v>
      </c>
      <c r="C33" s="8">
        <v>59</v>
      </c>
      <c r="D33" s="8">
        <v>186</v>
      </c>
      <c r="E33" s="8">
        <v>108</v>
      </c>
      <c r="F33" s="8">
        <v>29</v>
      </c>
      <c r="G33" s="19">
        <v>382</v>
      </c>
      <c r="H33" s="119"/>
      <c r="J33" s="152"/>
      <c r="K33" s="6" t="s">
        <v>121</v>
      </c>
      <c r="L33" s="8">
        <v>54</v>
      </c>
      <c r="M33" s="8">
        <v>183</v>
      </c>
      <c r="N33" s="8">
        <v>104</v>
      </c>
      <c r="O33" s="8">
        <v>28</v>
      </c>
      <c r="P33" s="19">
        <v>369</v>
      </c>
    </row>
    <row r="34" spans="1:18" ht="15" thickBot="1" x14ac:dyDescent="0.35">
      <c r="A34" s="152"/>
      <c r="B34" s="6" t="s">
        <v>122</v>
      </c>
      <c r="C34" s="8">
        <v>59</v>
      </c>
      <c r="D34" s="8">
        <v>188</v>
      </c>
      <c r="E34" s="8">
        <v>109</v>
      </c>
      <c r="F34" s="8">
        <v>29</v>
      </c>
      <c r="G34" s="19">
        <v>385</v>
      </c>
      <c r="H34" s="119"/>
      <c r="J34" s="152"/>
      <c r="K34" s="6" t="s">
        <v>122</v>
      </c>
      <c r="L34" s="8">
        <v>54</v>
      </c>
      <c r="M34" s="8">
        <v>183</v>
      </c>
      <c r="N34" s="8">
        <v>105</v>
      </c>
      <c r="O34" s="8">
        <v>27</v>
      </c>
      <c r="P34" s="19">
        <v>369</v>
      </c>
    </row>
    <row r="35" spans="1:18" ht="15" thickBot="1" x14ac:dyDescent="0.35">
      <c r="A35" s="152"/>
      <c r="B35" s="6" t="s">
        <v>123</v>
      </c>
      <c r="C35" s="8">
        <v>59</v>
      </c>
      <c r="D35" s="8">
        <v>188</v>
      </c>
      <c r="E35" s="8">
        <v>109</v>
      </c>
      <c r="F35" s="8">
        <v>29</v>
      </c>
      <c r="G35" s="19">
        <v>385</v>
      </c>
      <c r="H35" s="119"/>
      <c r="J35" s="152"/>
      <c r="K35" s="6" t="s">
        <v>123</v>
      </c>
      <c r="L35" s="8">
        <v>54</v>
      </c>
      <c r="M35" s="8">
        <v>183</v>
      </c>
      <c r="N35" s="8">
        <v>105</v>
      </c>
      <c r="O35" s="8">
        <v>27</v>
      </c>
      <c r="P35" s="19">
        <v>369</v>
      </c>
      <c r="R35" s="79"/>
    </row>
    <row r="36" spans="1:18" ht="15" thickBot="1" x14ac:dyDescent="0.35">
      <c r="A36" s="152"/>
      <c r="B36" s="6" t="s">
        <v>124</v>
      </c>
      <c r="C36" s="8">
        <v>59</v>
      </c>
      <c r="D36" s="8">
        <v>188</v>
      </c>
      <c r="E36" s="8">
        <v>109</v>
      </c>
      <c r="F36" s="8">
        <v>29</v>
      </c>
      <c r="G36" s="19">
        <v>385</v>
      </c>
      <c r="H36" s="119"/>
      <c r="J36" s="152"/>
      <c r="K36" s="6" t="s">
        <v>124</v>
      </c>
      <c r="L36" s="8">
        <v>54</v>
      </c>
      <c r="M36" s="8">
        <v>182</v>
      </c>
      <c r="N36" s="8">
        <v>105</v>
      </c>
      <c r="O36" s="8">
        <v>27</v>
      </c>
      <c r="P36" s="19">
        <v>368</v>
      </c>
    </row>
    <row r="37" spans="1:18" ht="15" thickBot="1" x14ac:dyDescent="0.35">
      <c r="A37" s="152"/>
      <c r="B37" s="6" t="s">
        <v>125</v>
      </c>
      <c r="C37" s="8">
        <v>58</v>
      </c>
      <c r="D37" s="8">
        <v>187</v>
      </c>
      <c r="E37" s="8">
        <v>108</v>
      </c>
      <c r="F37" s="8">
        <v>29</v>
      </c>
      <c r="G37" s="19">
        <v>382</v>
      </c>
      <c r="H37" s="119"/>
      <c r="J37" s="152"/>
      <c r="K37" s="6" t="s">
        <v>125</v>
      </c>
      <c r="L37" s="8">
        <v>50</v>
      </c>
      <c r="M37" s="8">
        <v>177</v>
      </c>
      <c r="N37" s="8">
        <v>104</v>
      </c>
      <c r="O37" s="8">
        <v>26</v>
      </c>
      <c r="P37" s="19">
        <v>357</v>
      </c>
    </row>
    <row r="38" spans="1:18" ht="15" thickBot="1" x14ac:dyDescent="0.35">
      <c r="A38" s="152"/>
      <c r="B38" s="6">
        <v>44287</v>
      </c>
      <c r="C38" s="8">
        <v>58</v>
      </c>
      <c r="D38" s="8">
        <v>187</v>
      </c>
      <c r="E38" s="8">
        <v>108</v>
      </c>
      <c r="F38" s="8">
        <v>29</v>
      </c>
      <c r="G38" s="19">
        <v>382</v>
      </c>
      <c r="H38" s="119"/>
      <c r="J38" s="152"/>
      <c r="K38" s="6">
        <v>44287</v>
      </c>
      <c r="L38" s="8">
        <v>46</v>
      </c>
      <c r="M38" s="8">
        <v>171</v>
      </c>
      <c r="N38" s="8">
        <v>102</v>
      </c>
      <c r="O38" s="8">
        <v>26</v>
      </c>
      <c r="P38" s="19">
        <v>345</v>
      </c>
    </row>
    <row r="39" spans="1:18" ht="15" thickBot="1" x14ac:dyDescent="0.35">
      <c r="A39" s="152"/>
      <c r="B39" s="6">
        <v>44256</v>
      </c>
      <c r="C39" s="8">
        <v>59</v>
      </c>
      <c r="D39" s="8">
        <v>186</v>
      </c>
      <c r="E39" s="8">
        <v>109</v>
      </c>
      <c r="F39" s="8">
        <v>29</v>
      </c>
      <c r="G39" s="19">
        <v>383</v>
      </c>
      <c r="H39" s="119"/>
      <c r="J39" s="152"/>
      <c r="K39" s="6">
        <v>44256</v>
      </c>
      <c r="L39" s="8">
        <v>39</v>
      </c>
      <c r="M39" s="8">
        <v>138</v>
      </c>
      <c r="N39" s="8">
        <v>88</v>
      </c>
      <c r="O39" s="8">
        <v>22</v>
      </c>
      <c r="P39" s="19">
        <v>287</v>
      </c>
    </row>
    <row r="40" spans="1:18" ht="15" thickBot="1" x14ac:dyDescent="0.35">
      <c r="A40" s="152"/>
      <c r="B40" s="6">
        <v>44228</v>
      </c>
      <c r="C40" s="8">
        <v>59</v>
      </c>
      <c r="D40" s="8">
        <v>186</v>
      </c>
      <c r="E40" s="8">
        <v>109</v>
      </c>
      <c r="F40" s="8">
        <v>29</v>
      </c>
      <c r="G40" s="19">
        <v>383</v>
      </c>
      <c r="H40" s="119"/>
      <c r="J40" s="152"/>
      <c r="K40" s="6">
        <v>44228</v>
      </c>
      <c r="L40" s="8">
        <v>34</v>
      </c>
      <c r="M40" s="8">
        <v>68</v>
      </c>
      <c r="N40" s="8">
        <v>66</v>
      </c>
      <c r="O40" s="8">
        <v>20</v>
      </c>
      <c r="P40" s="19">
        <v>188</v>
      </c>
    </row>
    <row r="41" spans="1:18" ht="15" thickBot="1" x14ac:dyDescent="0.35">
      <c r="A41" s="153"/>
      <c r="B41" s="7" t="s">
        <v>126</v>
      </c>
      <c r="C41" s="8">
        <v>60</v>
      </c>
      <c r="D41" s="8">
        <v>186</v>
      </c>
      <c r="E41" s="8">
        <v>110</v>
      </c>
      <c r="F41" s="8">
        <v>29</v>
      </c>
      <c r="G41" s="19">
        <v>385</v>
      </c>
      <c r="H41" s="119"/>
      <c r="J41" s="153"/>
      <c r="K41" s="7" t="s">
        <v>126</v>
      </c>
      <c r="L41" s="8">
        <v>33</v>
      </c>
      <c r="M41" s="8">
        <v>64</v>
      </c>
      <c r="N41" s="8">
        <v>69</v>
      </c>
      <c r="O41" s="8">
        <v>19</v>
      </c>
      <c r="P41" s="19">
        <v>185</v>
      </c>
    </row>
    <row r="42" spans="1:18" x14ac:dyDescent="0.3">
      <c r="A42" s="151">
        <v>2020</v>
      </c>
      <c r="B42" s="5" t="s">
        <v>127</v>
      </c>
      <c r="C42" s="8">
        <v>60</v>
      </c>
      <c r="D42" s="8">
        <v>184</v>
      </c>
      <c r="E42" s="8">
        <v>110</v>
      </c>
      <c r="F42" s="8">
        <v>29</v>
      </c>
      <c r="G42" s="19">
        <f>SUM(C42:F42)</f>
        <v>383</v>
      </c>
      <c r="H42" s="119"/>
      <c r="I42" s="79"/>
      <c r="J42" s="151">
        <v>2020</v>
      </c>
      <c r="K42" s="5" t="s">
        <v>127</v>
      </c>
      <c r="L42" s="8">
        <v>44</v>
      </c>
      <c r="M42" s="8">
        <v>88</v>
      </c>
      <c r="N42" s="8">
        <v>80</v>
      </c>
      <c r="O42" s="8">
        <v>23</v>
      </c>
      <c r="P42" s="19">
        <f>SUM(L42:O42)</f>
        <v>235</v>
      </c>
    </row>
    <row r="43" spans="1:18" x14ac:dyDescent="0.3">
      <c r="A43" s="152"/>
      <c r="B43" s="6">
        <v>44136</v>
      </c>
      <c r="C43" s="9">
        <v>60</v>
      </c>
      <c r="D43" s="9">
        <v>184</v>
      </c>
      <c r="E43" s="9">
        <v>110</v>
      </c>
      <c r="F43" s="9">
        <v>29</v>
      </c>
      <c r="G43" s="20">
        <f t="shared" ref="G43:G53" si="0">SUM(C43:F43)</f>
        <v>383</v>
      </c>
      <c r="H43" s="119"/>
      <c r="J43" s="152"/>
      <c r="K43" s="6">
        <v>44136</v>
      </c>
      <c r="L43" s="9">
        <v>44</v>
      </c>
      <c r="M43" s="9">
        <v>107</v>
      </c>
      <c r="N43" s="9">
        <v>85</v>
      </c>
      <c r="O43" s="9">
        <v>24</v>
      </c>
      <c r="P43" s="20">
        <f t="shared" ref="P43:P53" si="1">SUM(L43:O43)</f>
        <v>260</v>
      </c>
    </row>
    <row r="44" spans="1:18" x14ac:dyDescent="0.3">
      <c r="A44" s="152"/>
      <c r="B44" s="6" t="s">
        <v>128</v>
      </c>
      <c r="C44" s="9">
        <v>60</v>
      </c>
      <c r="D44" s="9">
        <v>184</v>
      </c>
      <c r="E44" s="9">
        <v>110</v>
      </c>
      <c r="F44" s="9">
        <v>29</v>
      </c>
      <c r="G44" s="20">
        <f t="shared" si="0"/>
        <v>383</v>
      </c>
      <c r="H44" s="119"/>
      <c r="J44" s="152"/>
      <c r="K44" s="6" t="s">
        <v>128</v>
      </c>
      <c r="L44" s="9">
        <v>52</v>
      </c>
      <c r="M44" s="9">
        <v>174</v>
      </c>
      <c r="N44" s="9">
        <v>104</v>
      </c>
      <c r="O44" s="9">
        <v>29</v>
      </c>
      <c r="P44" s="20">
        <f t="shared" si="1"/>
        <v>359</v>
      </c>
    </row>
    <row r="45" spans="1:18" x14ac:dyDescent="0.3">
      <c r="A45" s="152"/>
      <c r="B45" s="6" t="s">
        <v>129</v>
      </c>
      <c r="C45" s="9">
        <v>60</v>
      </c>
      <c r="D45" s="9">
        <v>184</v>
      </c>
      <c r="E45" s="9">
        <v>110</v>
      </c>
      <c r="F45" s="9">
        <v>28</v>
      </c>
      <c r="G45" s="20">
        <f t="shared" si="0"/>
        <v>382</v>
      </c>
      <c r="H45" s="119"/>
      <c r="J45" s="152"/>
      <c r="K45" s="6" t="s">
        <v>129</v>
      </c>
      <c r="L45" s="9">
        <v>53</v>
      </c>
      <c r="M45" s="9">
        <v>175</v>
      </c>
      <c r="N45" s="9">
        <v>104</v>
      </c>
      <c r="O45" s="9">
        <v>28</v>
      </c>
      <c r="P45" s="20">
        <f t="shared" si="1"/>
        <v>360</v>
      </c>
    </row>
    <row r="46" spans="1:18" x14ac:dyDescent="0.3">
      <c r="A46" s="152"/>
      <c r="B46" s="6" t="s">
        <v>130</v>
      </c>
      <c r="C46" s="9">
        <v>60</v>
      </c>
      <c r="D46" s="9">
        <v>184</v>
      </c>
      <c r="E46" s="9">
        <v>110</v>
      </c>
      <c r="F46" s="9">
        <v>28</v>
      </c>
      <c r="G46" s="20">
        <f t="shared" si="0"/>
        <v>382</v>
      </c>
      <c r="H46" s="119"/>
      <c r="J46" s="152"/>
      <c r="K46" s="6" t="s">
        <v>130</v>
      </c>
      <c r="L46" s="9">
        <v>55</v>
      </c>
      <c r="M46" s="9">
        <v>175</v>
      </c>
      <c r="N46" s="9">
        <v>105</v>
      </c>
      <c r="O46" s="9">
        <v>25</v>
      </c>
      <c r="P46" s="20">
        <f t="shared" si="1"/>
        <v>360</v>
      </c>
    </row>
    <row r="47" spans="1:18" x14ac:dyDescent="0.3">
      <c r="A47" s="152"/>
      <c r="B47" s="6" t="s">
        <v>131</v>
      </c>
      <c r="C47" s="9">
        <v>60</v>
      </c>
      <c r="D47" s="9">
        <v>184</v>
      </c>
      <c r="E47" s="9">
        <v>110</v>
      </c>
      <c r="F47" s="9">
        <v>28</v>
      </c>
      <c r="G47" s="20">
        <f t="shared" si="0"/>
        <v>382</v>
      </c>
      <c r="H47" s="119"/>
      <c r="J47" s="152"/>
      <c r="K47" s="6" t="s">
        <v>131</v>
      </c>
      <c r="L47" s="9">
        <v>55</v>
      </c>
      <c r="M47" s="9">
        <v>176</v>
      </c>
      <c r="N47" s="9">
        <v>106</v>
      </c>
      <c r="O47" s="9">
        <v>25</v>
      </c>
      <c r="P47" s="20">
        <f t="shared" si="1"/>
        <v>362</v>
      </c>
    </row>
    <row r="48" spans="1:18" x14ac:dyDescent="0.3">
      <c r="A48" s="152"/>
      <c r="B48" s="6" t="s">
        <v>132</v>
      </c>
      <c r="C48" s="9">
        <v>60</v>
      </c>
      <c r="D48" s="9">
        <v>184</v>
      </c>
      <c r="E48" s="9">
        <v>110</v>
      </c>
      <c r="F48" s="9">
        <v>28</v>
      </c>
      <c r="G48" s="20">
        <f t="shared" si="0"/>
        <v>382</v>
      </c>
      <c r="H48" s="119"/>
      <c r="J48" s="152"/>
      <c r="K48" s="6" t="s">
        <v>132</v>
      </c>
      <c r="L48" s="9">
        <v>48</v>
      </c>
      <c r="M48" s="9">
        <v>173</v>
      </c>
      <c r="N48" s="9">
        <v>105</v>
      </c>
      <c r="O48" s="9">
        <v>24</v>
      </c>
      <c r="P48" s="20">
        <f t="shared" si="1"/>
        <v>350</v>
      </c>
    </row>
    <row r="49" spans="1:16" x14ac:dyDescent="0.3">
      <c r="A49" s="152"/>
      <c r="B49" s="6" t="s">
        <v>133</v>
      </c>
      <c r="C49" s="9">
        <v>60</v>
      </c>
      <c r="D49" s="9">
        <v>183</v>
      </c>
      <c r="E49" s="9">
        <v>111</v>
      </c>
      <c r="F49" s="9">
        <v>28</v>
      </c>
      <c r="G49" s="20">
        <f t="shared" si="0"/>
        <v>382</v>
      </c>
      <c r="H49" s="119"/>
      <c r="J49" s="152"/>
      <c r="K49" s="6" t="s">
        <v>133</v>
      </c>
      <c r="L49" s="9">
        <v>43</v>
      </c>
      <c r="M49" s="9">
        <v>142</v>
      </c>
      <c r="N49" s="9">
        <v>90</v>
      </c>
      <c r="O49" s="9">
        <v>22</v>
      </c>
      <c r="P49" s="20">
        <f t="shared" si="1"/>
        <v>297</v>
      </c>
    </row>
    <row r="50" spans="1:16" x14ac:dyDescent="0.3">
      <c r="A50" s="152"/>
      <c r="B50" s="6">
        <v>43922</v>
      </c>
      <c r="C50" s="9">
        <v>60</v>
      </c>
      <c r="D50" s="9">
        <v>182</v>
      </c>
      <c r="E50" s="9">
        <v>110</v>
      </c>
      <c r="F50" s="9">
        <v>28</v>
      </c>
      <c r="G50" s="20">
        <f t="shared" si="0"/>
        <v>380</v>
      </c>
      <c r="H50" s="119"/>
      <c r="J50" s="152"/>
      <c r="K50" s="6">
        <v>43922</v>
      </c>
      <c r="L50" s="9">
        <v>15</v>
      </c>
      <c r="M50" s="9">
        <v>34</v>
      </c>
      <c r="N50" s="9">
        <v>44</v>
      </c>
      <c r="O50" s="9">
        <v>8</v>
      </c>
      <c r="P50" s="20">
        <f t="shared" si="1"/>
        <v>101</v>
      </c>
    </row>
    <row r="51" spans="1:16" x14ac:dyDescent="0.3">
      <c r="A51" s="152"/>
      <c r="B51" s="6">
        <v>43891</v>
      </c>
      <c r="C51" s="9">
        <v>60</v>
      </c>
      <c r="D51" s="9">
        <v>183</v>
      </c>
      <c r="E51" s="9">
        <v>110</v>
      </c>
      <c r="F51" s="9">
        <v>28</v>
      </c>
      <c r="G51" s="20">
        <f t="shared" si="0"/>
        <v>381</v>
      </c>
      <c r="H51" s="119"/>
      <c r="J51" s="152"/>
      <c r="K51" s="6">
        <v>43891</v>
      </c>
      <c r="L51" s="9">
        <v>44</v>
      </c>
      <c r="M51" s="9">
        <v>97</v>
      </c>
      <c r="N51" s="9">
        <v>86</v>
      </c>
      <c r="O51" s="9">
        <v>22</v>
      </c>
      <c r="P51" s="20">
        <f t="shared" si="1"/>
        <v>249</v>
      </c>
    </row>
    <row r="52" spans="1:16" x14ac:dyDescent="0.3">
      <c r="A52" s="152"/>
      <c r="B52" s="6">
        <v>43862</v>
      </c>
      <c r="C52" s="9">
        <v>61</v>
      </c>
      <c r="D52" s="9">
        <v>183</v>
      </c>
      <c r="E52" s="9">
        <v>110</v>
      </c>
      <c r="F52" s="9">
        <v>28</v>
      </c>
      <c r="G52" s="20">
        <f t="shared" si="0"/>
        <v>382</v>
      </c>
      <c r="H52" s="119"/>
      <c r="J52" s="152"/>
      <c r="K52" s="6">
        <v>43862</v>
      </c>
      <c r="L52" s="9">
        <v>44</v>
      </c>
      <c r="M52" s="9">
        <v>79</v>
      </c>
      <c r="N52" s="9">
        <v>76</v>
      </c>
      <c r="O52" s="9">
        <v>18</v>
      </c>
      <c r="P52" s="20">
        <f t="shared" si="1"/>
        <v>217</v>
      </c>
    </row>
    <row r="53" spans="1:16" ht="15" thickBot="1" x14ac:dyDescent="0.35">
      <c r="A53" s="153"/>
      <c r="B53" s="7" t="s">
        <v>134</v>
      </c>
      <c r="C53" s="10">
        <v>61</v>
      </c>
      <c r="D53" s="10">
        <v>183</v>
      </c>
      <c r="E53" s="10">
        <v>110</v>
      </c>
      <c r="F53" s="10">
        <v>28</v>
      </c>
      <c r="G53" s="21">
        <f t="shared" si="0"/>
        <v>382</v>
      </c>
      <c r="H53" s="119"/>
      <c r="J53" s="153"/>
      <c r="K53" s="7" t="s">
        <v>134</v>
      </c>
      <c r="L53" s="10">
        <v>45</v>
      </c>
      <c r="M53" s="10">
        <v>83</v>
      </c>
      <c r="N53" s="10">
        <v>79</v>
      </c>
      <c r="O53" s="10">
        <v>18</v>
      </c>
      <c r="P53" s="21">
        <f t="shared" si="1"/>
        <v>225</v>
      </c>
    </row>
    <row r="54" spans="1:16" x14ac:dyDescent="0.3">
      <c r="A54" s="151">
        <v>2019</v>
      </c>
      <c r="B54" s="5" t="s">
        <v>135</v>
      </c>
      <c r="C54" s="8">
        <v>60</v>
      </c>
      <c r="D54" s="8">
        <v>182</v>
      </c>
      <c r="E54" s="8">
        <v>109</v>
      </c>
      <c r="F54" s="8">
        <v>28</v>
      </c>
      <c r="G54" s="19">
        <v>379</v>
      </c>
      <c r="H54" s="119"/>
      <c r="I54" s="114"/>
      <c r="J54" s="151">
        <v>2019</v>
      </c>
      <c r="K54" s="5" t="s">
        <v>135</v>
      </c>
      <c r="L54" s="8">
        <v>48</v>
      </c>
      <c r="M54" s="8">
        <v>96</v>
      </c>
      <c r="N54" s="8">
        <v>91</v>
      </c>
      <c r="O54" s="8">
        <v>23</v>
      </c>
      <c r="P54" s="19">
        <v>258</v>
      </c>
    </row>
    <row r="55" spans="1:16" x14ac:dyDescent="0.3">
      <c r="A55" s="152"/>
      <c r="B55" s="6">
        <v>43770</v>
      </c>
      <c r="C55" s="9">
        <v>60</v>
      </c>
      <c r="D55" s="9">
        <v>182</v>
      </c>
      <c r="E55" s="9">
        <v>109</v>
      </c>
      <c r="F55" s="9">
        <v>28</v>
      </c>
      <c r="G55" s="20">
        <v>379</v>
      </c>
      <c r="H55" s="119"/>
      <c r="J55" s="152"/>
      <c r="K55" s="6">
        <v>43770</v>
      </c>
      <c r="L55" s="9">
        <v>51</v>
      </c>
      <c r="M55" s="9">
        <v>120</v>
      </c>
      <c r="N55" s="9">
        <v>95</v>
      </c>
      <c r="O55" s="9">
        <v>23</v>
      </c>
      <c r="P55" s="20">
        <v>289</v>
      </c>
    </row>
    <row r="56" spans="1:16" x14ac:dyDescent="0.3">
      <c r="A56" s="152"/>
      <c r="B56" s="6" t="s">
        <v>136</v>
      </c>
      <c r="C56" s="9">
        <v>59</v>
      </c>
      <c r="D56" s="9">
        <v>182</v>
      </c>
      <c r="E56" s="9">
        <v>110</v>
      </c>
      <c r="F56" s="9">
        <v>28</v>
      </c>
      <c r="G56" s="20">
        <v>379</v>
      </c>
      <c r="H56" s="119"/>
      <c r="J56" s="152"/>
      <c r="K56" s="6" t="s">
        <v>136</v>
      </c>
      <c r="L56" s="9">
        <v>56</v>
      </c>
      <c r="M56" s="9">
        <v>179</v>
      </c>
      <c r="N56" s="9">
        <v>109</v>
      </c>
      <c r="O56" s="9">
        <v>28</v>
      </c>
      <c r="P56" s="20">
        <v>372</v>
      </c>
    </row>
    <row r="57" spans="1:16" x14ac:dyDescent="0.3">
      <c r="A57" s="152"/>
      <c r="B57" s="6" t="s">
        <v>137</v>
      </c>
      <c r="C57" s="9">
        <v>60</v>
      </c>
      <c r="D57" s="9">
        <v>182</v>
      </c>
      <c r="E57" s="9">
        <v>110</v>
      </c>
      <c r="F57" s="9">
        <v>28</v>
      </c>
      <c r="G57" s="20">
        <v>380</v>
      </c>
      <c r="H57" s="119"/>
      <c r="J57" s="152"/>
      <c r="K57" s="6" t="s">
        <v>137</v>
      </c>
      <c r="L57" s="9">
        <v>56</v>
      </c>
      <c r="M57" s="9">
        <v>181</v>
      </c>
      <c r="N57" s="9">
        <v>110</v>
      </c>
      <c r="O57" s="9">
        <v>27</v>
      </c>
      <c r="P57" s="20">
        <v>374</v>
      </c>
    </row>
    <row r="58" spans="1:16" x14ac:dyDescent="0.3">
      <c r="A58" s="152"/>
      <c r="B58" s="6" t="s">
        <v>138</v>
      </c>
      <c r="C58" s="9">
        <v>60</v>
      </c>
      <c r="D58" s="9">
        <v>182</v>
      </c>
      <c r="E58" s="9">
        <v>110</v>
      </c>
      <c r="F58" s="9">
        <v>28</v>
      </c>
      <c r="G58" s="20">
        <v>380</v>
      </c>
      <c r="H58" s="119"/>
      <c r="J58" s="152"/>
      <c r="K58" s="6" t="s">
        <v>138</v>
      </c>
      <c r="L58" s="9">
        <v>58</v>
      </c>
      <c r="M58" s="9">
        <v>182</v>
      </c>
      <c r="N58" s="9">
        <v>110</v>
      </c>
      <c r="O58" s="9">
        <v>28</v>
      </c>
      <c r="P58" s="20">
        <v>378</v>
      </c>
    </row>
    <row r="59" spans="1:16" x14ac:dyDescent="0.3">
      <c r="A59" s="152"/>
      <c r="B59" s="6" t="s">
        <v>139</v>
      </c>
      <c r="C59" s="9">
        <v>60</v>
      </c>
      <c r="D59" s="9">
        <v>182</v>
      </c>
      <c r="E59" s="9">
        <v>110</v>
      </c>
      <c r="F59" s="9">
        <v>28</v>
      </c>
      <c r="G59" s="20">
        <v>380</v>
      </c>
      <c r="H59" s="119"/>
      <c r="J59" s="152"/>
      <c r="K59" s="6" t="s">
        <v>139</v>
      </c>
      <c r="L59" s="9">
        <v>58</v>
      </c>
      <c r="M59" s="9">
        <v>182</v>
      </c>
      <c r="N59" s="9">
        <v>109</v>
      </c>
      <c r="O59" s="9">
        <v>28</v>
      </c>
      <c r="P59" s="20">
        <v>377</v>
      </c>
    </row>
    <row r="60" spans="1:16" x14ac:dyDescent="0.3">
      <c r="A60" s="152"/>
      <c r="B60" s="6" t="s">
        <v>140</v>
      </c>
      <c r="C60" s="9">
        <v>60</v>
      </c>
      <c r="D60" s="9">
        <v>182</v>
      </c>
      <c r="E60" s="9">
        <v>110</v>
      </c>
      <c r="F60" s="9">
        <v>28</v>
      </c>
      <c r="G60" s="20">
        <v>380</v>
      </c>
      <c r="H60" s="119"/>
      <c r="J60" s="152"/>
      <c r="K60" s="6" t="s">
        <v>140</v>
      </c>
      <c r="L60" s="9">
        <v>58</v>
      </c>
      <c r="M60" s="9">
        <v>182</v>
      </c>
      <c r="N60" s="9">
        <v>110</v>
      </c>
      <c r="O60" s="9">
        <v>28</v>
      </c>
      <c r="P60" s="20">
        <v>378</v>
      </c>
    </row>
    <row r="61" spans="1:16" x14ac:dyDescent="0.3">
      <c r="A61" s="152"/>
      <c r="B61" s="6" t="s">
        <v>141</v>
      </c>
      <c r="C61" s="9">
        <v>60</v>
      </c>
      <c r="D61" s="9">
        <v>179</v>
      </c>
      <c r="E61" s="9">
        <v>110</v>
      </c>
      <c r="F61" s="9">
        <v>28</v>
      </c>
      <c r="G61" s="20">
        <v>377</v>
      </c>
      <c r="H61" s="119"/>
      <c r="J61" s="152"/>
      <c r="K61" s="6" t="s">
        <v>141</v>
      </c>
      <c r="L61" s="9">
        <v>56</v>
      </c>
      <c r="M61" s="9">
        <v>177</v>
      </c>
      <c r="N61" s="9">
        <v>108</v>
      </c>
      <c r="O61" s="9">
        <v>27</v>
      </c>
      <c r="P61" s="20">
        <v>368</v>
      </c>
    </row>
    <row r="62" spans="1:16" x14ac:dyDescent="0.3">
      <c r="A62" s="152"/>
      <c r="B62" s="6">
        <v>43556</v>
      </c>
      <c r="C62" s="9">
        <v>60</v>
      </c>
      <c r="D62" s="9">
        <v>179</v>
      </c>
      <c r="E62" s="9">
        <v>110</v>
      </c>
      <c r="F62" s="9">
        <v>28</v>
      </c>
      <c r="G62" s="20">
        <v>377</v>
      </c>
      <c r="H62" s="119"/>
      <c r="J62" s="152"/>
      <c r="K62" s="6">
        <v>43556</v>
      </c>
      <c r="L62" s="9">
        <v>56</v>
      </c>
      <c r="M62" s="9">
        <v>174</v>
      </c>
      <c r="N62" s="9">
        <v>107</v>
      </c>
      <c r="O62" s="9">
        <v>26</v>
      </c>
      <c r="P62" s="20">
        <v>363</v>
      </c>
    </row>
    <row r="63" spans="1:16" x14ac:dyDescent="0.3">
      <c r="A63" s="152"/>
      <c r="B63" s="6">
        <v>43525</v>
      </c>
      <c r="C63" s="9">
        <v>60</v>
      </c>
      <c r="D63" s="9">
        <v>179</v>
      </c>
      <c r="E63" s="9">
        <v>109</v>
      </c>
      <c r="F63" s="9">
        <v>28</v>
      </c>
      <c r="G63" s="20">
        <v>376</v>
      </c>
      <c r="H63" s="119"/>
      <c r="J63" s="152"/>
      <c r="K63" s="6">
        <v>43525</v>
      </c>
      <c r="L63" s="9">
        <v>54</v>
      </c>
      <c r="M63" s="9">
        <v>142</v>
      </c>
      <c r="N63" s="9">
        <v>95</v>
      </c>
      <c r="O63" s="9">
        <v>25</v>
      </c>
      <c r="P63" s="20">
        <v>316</v>
      </c>
    </row>
    <row r="64" spans="1:16" x14ac:dyDescent="0.3">
      <c r="A64" s="152"/>
      <c r="B64" s="6">
        <v>43497</v>
      </c>
      <c r="C64" s="9">
        <v>60</v>
      </c>
      <c r="D64" s="9">
        <v>179</v>
      </c>
      <c r="E64" s="9">
        <v>109</v>
      </c>
      <c r="F64" s="9">
        <v>29</v>
      </c>
      <c r="G64" s="20">
        <v>377</v>
      </c>
      <c r="H64" s="119"/>
      <c r="J64" s="152"/>
      <c r="K64" s="6">
        <v>43497</v>
      </c>
      <c r="L64" s="9">
        <v>49</v>
      </c>
      <c r="M64" s="9">
        <v>79</v>
      </c>
      <c r="N64" s="9">
        <v>74</v>
      </c>
      <c r="O64" s="9">
        <v>20</v>
      </c>
      <c r="P64" s="20">
        <v>222</v>
      </c>
    </row>
    <row r="65" spans="1:16" ht="15" thickBot="1" x14ac:dyDescent="0.35">
      <c r="A65" s="153"/>
      <c r="B65" s="7" t="s">
        <v>142</v>
      </c>
      <c r="C65" s="10">
        <v>60</v>
      </c>
      <c r="D65" s="10">
        <v>179</v>
      </c>
      <c r="E65" s="10">
        <v>109</v>
      </c>
      <c r="F65" s="10">
        <v>29</v>
      </c>
      <c r="G65" s="21">
        <v>377</v>
      </c>
      <c r="H65" s="119"/>
      <c r="J65" s="153"/>
      <c r="K65" s="7" t="s">
        <v>142</v>
      </c>
      <c r="L65" s="10">
        <v>49</v>
      </c>
      <c r="M65" s="10">
        <v>79</v>
      </c>
      <c r="N65" s="10">
        <v>76</v>
      </c>
      <c r="O65" s="10">
        <v>20</v>
      </c>
      <c r="P65" s="21">
        <v>224</v>
      </c>
    </row>
    <row r="66" spans="1:16" x14ac:dyDescent="0.3">
      <c r="A66" s="151">
        <v>2018</v>
      </c>
      <c r="B66" s="5" t="s">
        <v>143</v>
      </c>
      <c r="C66" s="8">
        <v>63</v>
      </c>
      <c r="D66" s="8">
        <v>180</v>
      </c>
      <c r="E66" s="8">
        <v>111</v>
      </c>
      <c r="F66" s="8">
        <v>29</v>
      </c>
      <c r="G66" s="19">
        <v>383</v>
      </c>
      <c r="H66" s="119"/>
      <c r="J66" s="151">
        <v>2018</v>
      </c>
      <c r="K66" s="5" t="s">
        <v>143</v>
      </c>
      <c r="L66" s="8">
        <v>49</v>
      </c>
      <c r="M66" s="8">
        <v>89</v>
      </c>
      <c r="N66" s="8">
        <v>85</v>
      </c>
      <c r="O66" s="8">
        <v>21</v>
      </c>
      <c r="P66" s="19">
        <v>244</v>
      </c>
    </row>
    <row r="67" spans="1:16" x14ac:dyDescent="0.3">
      <c r="A67" s="152"/>
      <c r="B67" s="6">
        <v>43405</v>
      </c>
      <c r="C67" s="9">
        <v>63</v>
      </c>
      <c r="D67" s="9">
        <v>180</v>
      </c>
      <c r="E67" s="9">
        <v>111</v>
      </c>
      <c r="F67" s="9">
        <v>29</v>
      </c>
      <c r="G67" s="20">
        <v>383</v>
      </c>
      <c r="H67" s="119"/>
      <c r="J67" s="152"/>
      <c r="K67" s="6">
        <v>43405</v>
      </c>
      <c r="L67" s="9">
        <v>47</v>
      </c>
      <c r="M67" s="9">
        <v>112</v>
      </c>
      <c r="N67" s="9">
        <v>88</v>
      </c>
      <c r="O67" s="9">
        <v>22</v>
      </c>
      <c r="P67" s="20">
        <v>269</v>
      </c>
    </row>
    <row r="68" spans="1:16" x14ac:dyDescent="0.3">
      <c r="A68" s="152"/>
      <c r="B68" s="6" t="s">
        <v>144</v>
      </c>
      <c r="C68" s="9">
        <v>63</v>
      </c>
      <c r="D68" s="9">
        <v>180</v>
      </c>
      <c r="E68" s="9">
        <v>111</v>
      </c>
      <c r="F68" s="9">
        <v>29</v>
      </c>
      <c r="G68" s="20">
        <v>383</v>
      </c>
      <c r="H68" s="119"/>
      <c r="J68" s="152"/>
      <c r="K68" s="6" t="s">
        <v>144</v>
      </c>
      <c r="L68" s="9">
        <v>57</v>
      </c>
      <c r="M68" s="9">
        <v>176</v>
      </c>
      <c r="N68" s="9">
        <v>109</v>
      </c>
      <c r="O68" s="9">
        <v>26</v>
      </c>
      <c r="P68" s="20">
        <v>368</v>
      </c>
    </row>
    <row r="69" spans="1:16" x14ac:dyDescent="0.3">
      <c r="A69" s="152"/>
      <c r="B69" s="6" t="s">
        <v>145</v>
      </c>
      <c r="C69" s="9">
        <v>63</v>
      </c>
      <c r="D69" s="9">
        <v>180</v>
      </c>
      <c r="E69" s="9">
        <v>111</v>
      </c>
      <c r="F69" s="9">
        <v>29</v>
      </c>
      <c r="G69" s="20">
        <v>383</v>
      </c>
      <c r="H69" s="119"/>
      <c r="J69" s="152"/>
      <c r="K69" s="6" t="s">
        <v>145</v>
      </c>
      <c r="L69" s="9">
        <v>58</v>
      </c>
      <c r="M69" s="9">
        <v>176</v>
      </c>
      <c r="N69" s="9">
        <v>109</v>
      </c>
      <c r="O69" s="9">
        <v>28</v>
      </c>
      <c r="P69" s="20">
        <v>371</v>
      </c>
    </row>
    <row r="70" spans="1:16" x14ac:dyDescent="0.3">
      <c r="A70" s="152"/>
      <c r="B70" s="6" t="s">
        <v>146</v>
      </c>
      <c r="C70" s="9">
        <v>63</v>
      </c>
      <c r="D70" s="9">
        <v>180</v>
      </c>
      <c r="E70" s="9">
        <v>111</v>
      </c>
      <c r="F70" s="9">
        <v>29</v>
      </c>
      <c r="G70" s="20">
        <v>383</v>
      </c>
      <c r="H70" s="119"/>
      <c r="J70" s="152"/>
      <c r="K70" s="6" t="s">
        <v>146</v>
      </c>
      <c r="L70" s="9">
        <v>58</v>
      </c>
      <c r="M70" s="9">
        <v>177</v>
      </c>
      <c r="N70" s="9">
        <v>109</v>
      </c>
      <c r="O70" s="9">
        <v>28</v>
      </c>
      <c r="P70" s="20">
        <v>372</v>
      </c>
    </row>
    <row r="71" spans="1:16" x14ac:dyDescent="0.3">
      <c r="A71" s="152"/>
      <c r="B71" s="6" t="s">
        <v>147</v>
      </c>
      <c r="C71" s="9">
        <v>63</v>
      </c>
      <c r="D71" s="9">
        <v>181</v>
      </c>
      <c r="E71" s="9">
        <v>111</v>
      </c>
      <c r="F71" s="9">
        <v>29</v>
      </c>
      <c r="G71" s="20">
        <v>384</v>
      </c>
      <c r="H71" s="119"/>
      <c r="J71" s="152"/>
      <c r="K71" s="6" t="s">
        <v>147</v>
      </c>
      <c r="L71" s="9">
        <v>58</v>
      </c>
      <c r="M71" s="9">
        <v>178</v>
      </c>
      <c r="N71" s="9">
        <v>108</v>
      </c>
      <c r="O71" s="9">
        <v>29</v>
      </c>
      <c r="P71" s="20">
        <v>373</v>
      </c>
    </row>
    <row r="72" spans="1:16" x14ac:dyDescent="0.3">
      <c r="A72" s="152"/>
      <c r="B72" s="6" t="s">
        <v>148</v>
      </c>
      <c r="C72" s="9">
        <v>63</v>
      </c>
      <c r="D72" s="9">
        <v>182</v>
      </c>
      <c r="E72" s="9">
        <v>111</v>
      </c>
      <c r="F72" s="9">
        <v>30</v>
      </c>
      <c r="G72" s="20">
        <v>386</v>
      </c>
      <c r="H72" s="119"/>
      <c r="J72" s="152"/>
      <c r="K72" s="6" t="s">
        <v>148</v>
      </c>
      <c r="L72" s="9">
        <v>58</v>
      </c>
      <c r="M72" s="9">
        <v>179</v>
      </c>
      <c r="N72" s="9">
        <v>110</v>
      </c>
      <c r="O72" s="9">
        <v>29</v>
      </c>
      <c r="P72" s="20">
        <v>376</v>
      </c>
    </row>
    <row r="73" spans="1:16" x14ac:dyDescent="0.3">
      <c r="A73" s="152"/>
      <c r="B73" s="6" t="s">
        <v>149</v>
      </c>
      <c r="C73" s="9">
        <v>63</v>
      </c>
      <c r="D73" s="9">
        <v>182</v>
      </c>
      <c r="E73" s="9">
        <v>111</v>
      </c>
      <c r="F73" s="9">
        <v>30</v>
      </c>
      <c r="G73" s="20">
        <v>386</v>
      </c>
      <c r="H73" s="119"/>
      <c r="J73" s="152"/>
      <c r="K73" s="6" t="s">
        <v>149</v>
      </c>
      <c r="L73" s="9">
        <v>54</v>
      </c>
      <c r="M73" s="9">
        <v>177</v>
      </c>
      <c r="N73" s="9">
        <v>110</v>
      </c>
      <c r="O73" s="9">
        <v>27</v>
      </c>
      <c r="P73" s="20">
        <v>368</v>
      </c>
    </row>
    <row r="74" spans="1:16" x14ac:dyDescent="0.3">
      <c r="A74" s="152"/>
      <c r="B74" s="6">
        <v>43191</v>
      </c>
      <c r="C74" s="9">
        <v>63</v>
      </c>
      <c r="D74" s="9">
        <v>181</v>
      </c>
      <c r="E74" s="9">
        <v>111</v>
      </c>
      <c r="F74" s="9">
        <v>30</v>
      </c>
      <c r="G74" s="20">
        <v>385</v>
      </c>
      <c r="H74" s="119"/>
      <c r="J74" s="152"/>
      <c r="K74" s="6">
        <v>43191</v>
      </c>
      <c r="L74" s="9">
        <v>52</v>
      </c>
      <c r="M74" s="9">
        <v>174</v>
      </c>
      <c r="N74" s="9">
        <v>110</v>
      </c>
      <c r="O74" s="9">
        <v>27</v>
      </c>
      <c r="P74" s="20">
        <v>363</v>
      </c>
    </row>
    <row r="75" spans="1:16" x14ac:dyDescent="0.3">
      <c r="A75" s="152"/>
      <c r="B75" s="6">
        <v>43160</v>
      </c>
      <c r="C75" s="9">
        <v>64</v>
      </c>
      <c r="D75" s="9">
        <v>181</v>
      </c>
      <c r="E75" s="9">
        <v>111</v>
      </c>
      <c r="F75" s="9">
        <v>30</v>
      </c>
      <c r="G75" s="20">
        <v>386</v>
      </c>
      <c r="H75" s="119"/>
      <c r="J75" s="152"/>
      <c r="K75" s="6">
        <v>43160</v>
      </c>
      <c r="L75" s="9">
        <v>51</v>
      </c>
      <c r="M75" s="9">
        <v>157</v>
      </c>
      <c r="N75" s="9">
        <v>103</v>
      </c>
      <c r="O75" s="9">
        <v>27</v>
      </c>
      <c r="P75" s="20">
        <v>338</v>
      </c>
    </row>
    <row r="76" spans="1:16" x14ac:dyDescent="0.3">
      <c r="A76" s="152"/>
      <c r="B76" s="6">
        <v>43132</v>
      </c>
      <c r="C76" s="9">
        <v>63</v>
      </c>
      <c r="D76" s="9">
        <v>182</v>
      </c>
      <c r="E76" s="9">
        <v>111</v>
      </c>
      <c r="F76" s="9">
        <v>30</v>
      </c>
      <c r="G76" s="20">
        <v>386</v>
      </c>
      <c r="H76" s="119"/>
      <c r="J76" s="152"/>
      <c r="K76" s="6">
        <v>43132</v>
      </c>
      <c r="L76" s="9">
        <v>44</v>
      </c>
      <c r="M76" s="9">
        <v>74</v>
      </c>
      <c r="N76" s="9">
        <v>80</v>
      </c>
      <c r="O76" s="9">
        <v>20</v>
      </c>
      <c r="P76" s="20">
        <v>218</v>
      </c>
    </row>
    <row r="77" spans="1:16" ht="15" thickBot="1" x14ac:dyDescent="0.35">
      <c r="A77" s="153"/>
      <c r="B77" s="7" t="s">
        <v>150</v>
      </c>
      <c r="C77" s="10">
        <v>63</v>
      </c>
      <c r="D77" s="10">
        <v>182</v>
      </c>
      <c r="E77" s="10">
        <v>111</v>
      </c>
      <c r="F77" s="10">
        <v>30</v>
      </c>
      <c r="G77" s="21">
        <v>386</v>
      </c>
      <c r="H77" s="119"/>
      <c r="J77" s="153"/>
      <c r="K77" s="7" t="s">
        <v>150</v>
      </c>
      <c r="L77" s="10">
        <v>44</v>
      </c>
      <c r="M77" s="10">
        <v>68</v>
      </c>
      <c r="N77" s="10">
        <v>78</v>
      </c>
      <c r="O77" s="10">
        <v>20</v>
      </c>
      <c r="P77" s="21">
        <v>210</v>
      </c>
    </row>
    <row r="78" spans="1:16" x14ac:dyDescent="0.3">
      <c r="A78" s="151">
        <v>2017</v>
      </c>
      <c r="B78" s="5" t="s">
        <v>151</v>
      </c>
      <c r="C78" s="8">
        <v>64</v>
      </c>
      <c r="D78" s="8">
        <v>185</v>
      </c>
      <c r="E78" s="8">
        <v>113</v>
      </c>
      <c r="F78" s="8">
        <v>28</v>
      </c>
      <c r="G78" s="19">
        <v>390</v>
      </c>
      <c r="H78" s="119"/>
      <c r="J78" s="151">
        <v>2017</v>
      </c>
      <c r="K78" s="5" t="s">
        <v>151</v>
      </c>
      <c r="L78" s="8">
        <v>47</v>
      </c>
      <c r="M78" s="8">
        <v>84</v>
      </c>
      <c r="N78" s="8">
        <v>85</v>
      </c>
      <c r="O78" s="8">
        <v>22</v>
      </c>
      <c r="P78" s="19">
        <v>238</v>
      </c>
    </row>
    <row r="79" spans="1:16" x14ac:dyDescent="0.3">
      <c r="A79" s="152"/>
      <c r="B79" s="6">
        <v>43040</v>
      </c>
      <c r="C79" s="9">
        <v>64</v>
      </c>
      <c r="D79" s="9">
        <v>186</v>
      </c>
      <c r="E79" s="9">
        <v>114</v>
      </c>
      <c r="F79" s="9">
        <v>28</v>
      </c>
      <c r="G79" s="20">
        <v>392</v>
      </c>
      <c r="H79" s="119"/>
      <c r="J79" s="152"/>
      <c r="K79" s="6">
        <v>43040</v>
      </c>
      <c r="L79" s="9">
        <v>46</v>
      </c>
      <c r="M79" s="9">
        <v>103</v>
      </c>
      <c r="N79" s="9">
        <v>87</v>
      </c>
      <c r="O79" s="9">
        <v>26</v>
      </c>
      <c r="P79" s="20">
        <v>262</v>
      </c>
    </row>
    <row r="80" spans="1:16" x14ac:dyDescent="0.3">
      <c r="A80" s="152"/>
      <c r="B80" s="6" t="s">
        <v>152</v>
      </c>
      <c r="C80" s="9">
        <v>64</v>
      </c>
      <c r="D80" s="9">
        <v>188</v>
      </c>
      <c r="E80" s="9">
        <v>116</v>
      </c>
      <c r="F80" s="9">
        <v>28</v>
      </c>
      <c r="G80" s="20">
        <v>396</v>
      </c>
      <c r="H80" s="119"/>
      <c r="J80" s="152"/>
      <c r="K80" s="6" t="s">
        <v>152</v>
      </c>
      <c r="L80" s="9">
        <v>59</v>
      </c>
      <c r="M80" s="9">
        <v>183</v>
      </c>
      <c r="N80" s="9">
        <v>115</v>
      </c>
      <c r="O80" s="9">
        <v>28</v>
      </c>
      <c r="P80" s="20">
        <v>385</v>
      </c>
    </row>
    <row r="81" spans="1:16" x14ac:dyDescent="0.3">
      <c r="A81" s="152"/>
      <c r="B81" s="6" t="s">
        <v>153</v>
      </c>
      <c r="C81" s="9">
        <v>64</v>
      </c>
      <c r="D81" s="9">
        <v>189</v>
      </c>
      <c r="E81" s="9">
        <v>117</v>
      </c>
      <c r="F81" s="9">
        <v>29</v>
      </c>
      <c r="G81" s="20">
        <v>399</v>
      </c>
      <c r="H81" s="119"/>
      <c r="J81" s="152"/>
      <c r="K81" s="6" t="s">
        <v>153</v>
      </c>
      <c r="L81" s="9">
        <v>63</v>
      </c>
      <c r="M81" s="9">
        <v>188</v>
      </c>
      <c r="N81" s="9">
        <v>116</v>
      </c>
      <c r="O81" s="9">
        <v>29</v>
      </c>
      <c r="P81" s="20">
        <v>396</v>
      </c>
    </row>
    <row r="82" spans="1:16" x14ac:dyDescent="0.3">
      <c r="A82" s="152"/>
      <c r="B82" s="6" t="s">
        <v>154</v>
      </c>
      <c r="C82" s="9">
        <v>64</v>
      </c>
      <c r="D82" s="9">
        <v>189</v>
      </c>
      <c r="E82" s="9">
        <v>117</v>
      </c>
      <c r="F82" s="9">
        <v>29</v>
      </c>
      <c r="G82" s="20">
        <v>399</v>
      </c>
      <c r="H82" s="119"/>
      <c r="J82" s="152"/>
      <c r="K82" s="6" t="s">
        <v>154</v>
      </c>
      <c r="L82" s="9">
        <v>63</v>
      </c>
      <c r="M82" s="9">
        <v>188</v>
      </c>
      <c r="N82" s="9">
        <v>116</v>
      </c>
      <c r="O82" s="9">
        <v>29</v>
      </c>
      <c r="P82" s="20">
        <v>396</v>
      </c>
    </row>
    <row r="83" spans="1:16" x14ac:dyDescent="0.3">
      <c r="A83" s="152"/>
      <c r="B83" s="6" t="s">
        <v>155</v>
      </c>
      <c r="C83" s="9">
        <v>64</v>
      </c>
      <c r="D83" s="9">
        <v>189</v>
      </c>
      <c r="E83" s="9">
        <v>117</v>
      </c>
      <c r="F83" s="9">
        <v>29</v>
      </c>
      <c r="G83" s="20">
        <v>399</v>
      </c>
      <c r="H83" s="119"/>
      <c r="J83" s="152"/>
      <c r="K83" s="6" t="s">
        <v>155</v>
      </c>
      <c r="L83" s="9">
        <v>64</v>
      </c>
      <c r="M83" s="9">
        <v>188</v>
      </c>
      <c r="N83" s="9">
        <v>116</v>
      </c>
      <c r="O83" s="9">
        <v>29</v>
      </c>
      <c r="P83" s="20">
        <v>397</v>
      </c>
    </row>
    <row r="84" spans="1:16" x14ac:dyDescent="0.3">
      <c r="A84" s="152"/>
      <c r="B84" s="6" t="s">
        <v>156</v>
      </c>
      <c r="C84" s="9">
        <v>64</v>
      </c>
      <c r="D84" s="9">
        <v>189</v>
      </c>
      <c r="E84" s="9">
        <v>117</v>
      </c>
      <c r="F84" s="9">
        <v>29</v>
      </c>
      <c r="G84" s="20">
        <v>399</v>
      </c>
      <c r="H84" s="119"/>
      <c r="J84" s="152"/>
      <c r="K84" s="6" t="s">
        <v>156</v>
      </c>
      <c r="L84" s="9">
        <v>61</v>
      </c>
      <c r="M84" s="9">
        <v>188</v>
      </c>
      <c r="N84" s="9">
        <v>115</v>
      </c>
      <c r="O84" s="9">
        <v>29</v>
      </c>
      <c r="P84" s="20">
        <v>393</v>
      </c>
    </row>
    <row r="85" spans="1:16" x14ac:dyDescent="0.3">
      <c r="A85" s="152"/>
      <c r="B85" s="6" t="s">
        <v>157</v>
      </c>
      <c r="C85" s="9">
        <v>64</v>
      </c>
      <c r="D85" s="9">
        <v>189</v>
      </c>
      <c r="E85" s="9">
        <v>117</v>
      </c>
      <c r="F85" s="9">
        <v>28</v>
      </c>
      <c r="G85" s="20">
        <v>398</v>
      </c>
      <c r="H85" s="119"/>
      <c r="J85" s="152"/>
      <c r="K85" s="6" t="s">
        <v>157</v>
      </c>
      <c r="L85" s="9">
        <v>62</v>
      </c>
      <c r="M85" s="9">
        <v>187</v>
      </c>
      <c r="N85" s="9">
        <v>115</v>
      </c>
      <c r="O85" s="9">
        <v>28</v>
      </c>
      <c r="P85" s="20">
        <v>392</v>
      </c>
    </row>
    <row r="86" spans="1:16" x14ac:dyDescent="0.3">
      <c r="A86" s="152"/>
      <c r="B86" s="6">
        <v>42826</v>
      </c>
      <c r="C86" s="9">
        <v>65</v>
      </c>
      <c r="D86" s="9">
        <v>189</v>
      </c>
      <c r="E86" s="9">
        <v>117</v>
      </c>
      <c r="F86" s="9">
        <v>28</v>
      </c>
      <c r="G86" s="20">
        <v>399</v>
      </c>
      <c r="H86" s="119"/>
      <c r="J86" s="152"/>
      <c r="K86" s="6">
        <v>42826</v>
      </c>
      <c r="L86" s="9">
        <v>60</v>
      </c>
      <c r="M86" s="9">
        <v>185</v>
      </c>
      <c r="N86" s="9">
        <v>115</v>
      </c>
      <c r="O86" s="9">
        <v>28</v>
      </c>
      <c r="P86" s="20">
        <v>388</v>
      </c>
    </row>
    <row r="87" spans="1:16" x14ac:dyDescent="0.3">
      <c r="A87" s="152"/>
      <c r="B87" s="6">
        <v>42795</v>
      </c>
      <c r="C87" s="9">
        <v>65</v>
      </c>
      <c r="D87" s="9">
        <v>188</v>
      </c>
      <c r="E87" s="9">
        <v>117</v>
      </c>
      <c r="F87" s="9">
        <v>28</v>
      </c>
      <c r="G87" s="20">
        <v>398</v>
      </c>
      <c r="H87" s="119"/>
      <c r="J87" s="152"/>
      <c r="K87" s="6">
        <v>42795</v>
      </c>
      <c r="L87" s="9">
        <v>58</v>
      </c>
      <c r="M87" s="9">
        <v>149</v>
      </c>
      <c r="N87" s="9">
        <v>103</v>
      </c>
      <c r="O87" s="9">
        <v>25</v>
      </c>
      <c r="P87" s="20">
        <v>335</v>
      </c>
    </row>
    <row r="88" spans="1:16" x14ac:dyDescent="0.3">
      <c r="A88" s="152"/>
      <c r="B88" s="6">
        <v>42767</v>
      </c>
      <c r="C88" s="9">
        <v>65</v>
      </c>
      <c r="D88" s="9">
        <v>187</v>
      </c>
      <c r="E88" s="9">
        <v>116</v>
      </c>
      <c r="F88" s="9">
        <v>28</v>
      </c>
      <c r="G88" s="20">
        <v>396</v>
      </c>
      <c r="H88" s="119"/>
      <c r="J88" s="152"/>
      <c r="K88" s="6">
        <v>42767</v>
      </c>
      <c r="L88" s="9">
        <v>49</v>
      </c>
      <c r="M88" s="9">
        <v>78</v>
      </c>
      <c r="N88" s="9">
        <v>81</v>
      </c>
      <c r="O88" s="9">
        <v>22</v>
      </c>
      <c r="P88" s="20">
        <v>230</v>
      </c>
    </row>
    <row r="89" spans="1:16" ht="15" thickBot="1" x14ac:dyDescent="0.35">
      <c r="A89" s="153"/>
      <c r="B89" s="7" t="s">
        <v>158</v>
      </c>
      <c r="C89" s="10">
        <v>65</v>
      </c>
      <c r="D89" s="10">
        <v>187</v>
      </c>
      <c r="E89" s="10">
        <v>116</v>
      </c>
      <c r="F89" s="10">
        <v>28</v>
      </c>
      <c r="G89" s="21">
        <v>396</v>
      </c>
      <c r="H89" s="119"/>
      <c r="J89" s="153"/>
      <c r="K89" s="7" t="s">
        <v>158</v>
      </c>
      <c r="L89" s="10">
        <v>49</v>
      </c>
      <c r="M89" s="10">
        <v>75</v>
      </c>
      <c r="N89" s="10">
        <v>81</v>
      </c>
      <c r="O89" s="10">
        <v>21</v>
      </c>
      <c r="P89" s="21">
        <v>226</v>
      </c>
    </row>
    <row r="90" spans="1:16" x14ac:dyDescent="0.3">
      <c r="A90" s="151">
        <v>2016</v>
      </c>
      <c r="B90" s="5" t="s">
        <v>159</v>
      </c>
      <c r="C90" s="8">
        <v>61</v>
      </c>
      <c r="D90" s="8">
        <v>190</v>
      </c>
      <c r="E90" s="8">
        <v>118</v>
      </c>
      <c r="F90" s="8">
        <v>28</v>
      </c>
      <c r="G90" s="19">
        <v>397</v>
      </c>
      <c r="H90" s="119"/>
      <c r="J90" s="151">
        <v>2016</v>
      </c>
      <c r="K90" s="5" t="s">
        <v>159</v>
      </c>
      <c r="L90" s="8">
        <v>46</v>
      </c>
      <c r="M90" s="8">
        <v>82</v>
      </c>
      <c r="N90" s="8">
        <v>88</v>
      </c>
      <c r="O90" s="8">
        <v>22</v>
      </c>
      <c r="P90" s="19">
        <v>238</v>
      </c>
    </row>
    <row r="91" spans="1:16" x14ac:dyDescent="0.3">
      <c r="A91" s="152"/>
      <c r="B91" s="6">
        <v>42675</v>
      </c>
      <c r="C91" s="9">
        <v>62</v>
      </c>
      <c r="D91" s="9">
        <v>188</v>
      </c>
      <c r="E91" s="9">
        <v>118</v>
      </c>
      <c r="F91" s="9">
        <v>28</v>
      </c>
      <c r="G91" s="20">
        <v>396</v>
      </c>
      <c r="H91" s="119"/>
      <c r="J91" s="152"/>
      <c r="K91" s="6">
        <v>42675</v>
      </c>
      <c r="L91" s="9">
        <v>42</v>
      </c>
      <c r="M91" s="9">
        <v>105</v>
      </c>
      <c r="N91" s="9">
        <v>93</v>
      </c>
      <c r="O91" s="9">
        <v>24</v>
      </c>
      <c r="P91" s="20">
        <v>264</v>
      </c>
    </row>
    <row r="92" spans="1:16" x14ac:dyDescent="0.3">
      <c r="A92" s="152"/>
      <c r="B92" s="6" t="s">
        <v>160</v>
      </c>
      <c r="C92" s="9">
        <v>62</v>
      </c>
      <c r="D92" s="9">
        <v>190</v>
      </c>
      <c r="E92" s="9">
        <v>119</v>
      </c>
      <c r="F92" s="9">
        <v>28</v>
      </c>
      <c r="G92" s="20">
        <v>399</v>
      </c>
      <c r="H92" s="119"/>
      <c r="J92" s="152"/>
      <c r="K92" s="6" t="s">
        <v>160</v>
      </c>
      <c r="L92" s="9">
        <v>52</v>
      </c>
      <c r="M92" s="9">
        <v>182</v>
      </c>
      <c r="N92" s="9">
        <v>117</v>
      </c>
      <c r="O92" s="9">
        <v>27</v>
      </c>
      <c r="P92" s="20">
        <v>378</v>
      </c>
    </row>
    <row r="93" spans="1:16" x14ac:dyDescent="0.3">
      <c r="A93" s="152"/>
      <c r="B93" s="6" t="s">
        <v>161</v>
      </c>
      <c r="C93" s="9">
        <v>62</v>
      </c>
      <c r="D93" s="9">
        <v>191</v>
      </c>
      <c r="E93" s="9">
        <v>119</v>
      </c>
      <c r="F93" s="9">
        <v>29</v>
      </c>
      <c r="G93" s="20">
        <v>401</v>
      </c>
      <c r="H93" s="119"/>
      <c r="J93" s="152"/>
      <c r="K93" s="6" t="s">
        <v>161</v>
      </c>
      <c r="L93" s="9">
        <v>58</v>
      </c>
      <c r="M93" s="9">
        <v>187</v>
      </c>
      <c r="N93" s="9">
        <v>118</v>
      </c>
      <c r="O93" s="9">
        <v>29</v>
      </c>
      <c r="P93" s="20">
        <v>392</v>
      </c>
    </row>
    <row r="94" spans="1:16" x14ac:dyDescent="0.3">
      <c r="A94" s="152"/>
      <c r="B94" s="6" t="s">
        <v>162</v>
      </c>
      <c r="C94" s="9">
        <v>62</v>
      </c>
      <c r="D94" s="9">
        <v>191</v>
      </c>
      <c r="E94" s="9">
        <v>120</v>
      </c>
      <c r="F94" s="9">
        <v>29</v>
      </c>
      <c r="G94" s="20">
        <v>402</v>
      </c>
      <c r="H94" s="119"/>
      <c r="J94" s="152"/>
      <c r="K94" s="6" t="s">
        <v>162</v>
      </c>
      <c r="L94" s="9">
        <v>59</v>
      </c>
      <c r="M94" s="9">
        <v>187</v>
      </c>
      <c r="N94" s="9">
        <v>118</v>
      </c>
      <c r="O94" s="9">
        <v>29</v>
      </c>
      <c r="P94" s="20">
        <v>393</v>
      </c>
    </row>
    <row r="95" spans="1:16" x14ac:dyDescent="0.3">
      <c r="A95" s="152"/>
      <c r="B95" s="6" t="s">
        <v>163</v>
      </c>
      <c r="C95" s="9">
        <v>62</v>
      </c>
      <c r="D95" s="9">
        <v>191</v>
      </c>
      <c r="E95" s="9">
        <v>120</v>
      </c>
      <c r="F95" s="9">
        <v>29</v>
      </c>
      <c r="G95" s="20">
        <v>402</v>
      </c>
      <c r="H95" s="119"/>
      <c r="J95" s="152"/>
      <c r="K95" s="6" t="s">
        <v>163</v>
      </c>
      <c r="L95" s="9">
        <v>60</v>
      </c>
      <c r="M95" s="9">
        <v>186</v>
      </c>
      <c r="N95" s="9">
        <v>119</v>
      </c>
      <c r="O95" s="9">
        <v>28</v>
      </c>
      <c r="P95" s="20">
        <v>393</v>
      </c>
    </row>
    <row r="96" spans="1:16" x14ac:dyDescent="0.3">
      <c r="A96" s="152"/>
      <c r="B96" s="6" t="s">
        <v>164</v>
      </c>
      <c r="C96" s="9">
        <v>63</v>
      </c>
      <c r="D96" s="9">
        <v>191</v>
      </c>
      <c r="E96" s="9">
        <v>120</v>
      </c>
      <c r="F96" s="9">
        <v>30</v>
      </c>
      <c r="G96" s="20">
        <v>404</v>
      </c>
      <c r="H96" s="119"/>
      <c r="J96" s="152"/>
      <c r="K96" s="6" t="s">
        <v>164</v>
      </c>
      <c r="L96" s="9">
        <v>61</v>
      </c>
      <c r="M96" s="9">
        <v>186</v>
      </c>
      <c r="N96" s="9">
        <v>119</v>
      </c>
      <c r="O96" s="9">
        <v>29</v>
      </c>
      <c r="P96" s="20">
        <v>395</v>
      </c>
    </row>
    <row r="97" spans="1:16" x14ac:dyDescent="0.3">
      <c r="A97" s="152"/>
      <c r="B97" s="6" t="s">
        <v>165</v>
      </c>
      <c r="C97" s="9">
        <v>63</v>
      </c>
      <c r="D97" s="9">
        <v>191</v>
      </c>
      <c r="E97" s="9">
        <v>121</v>
      </c>
      <c r="F97" s="9">
        <v>30</v>
      </c>
      <c r="G97" s="20">
        <v>405</v>
      </c>
      <c r="H97" s="119"/>
      <c r="J97" s="152"/>
      <c r="K97" s="6" t="s">
        <v>165</v>
      </c>
      <c r="L97" s="9">
        <v>58</v>
      </c>
      <c r="M97" s="9">
        <v>182</v>
      </c>
      <c r="N97" s="9">
        <v>119</v>
      </c>
      <c r="O97" s="9">
        <v>29</v>
      </c>
      <c r="P97" s="20">
        <v>388</v>
      </c>
    </row>
    <row r="98" spans="1:16" x14ac:dyDescent="0.3">
      <c r="A98" s="152"/>
      <c r="B98" s="6">
        <v>42461</v>
      </c>
      <c r="C98" s="9">
        <v>63</v>
      </c>
      <c r="D98" s="9">
        <v>191</v>
      </c>
      <c r="E98" s="9">
        <v>121</v>
      </c>
      <c r="F98" s="9">
        <v>30</v>
      </c>
      <c r="G98" s="20">
        <v>405</v>
      </c>
      <c r="H98" s="119"/>
      <c r="J98" s="152"/>
      <c r="K98" s="6">
        <v>42461</v>
      </c>
      <c r="L98" s="9">
        <v>54</v>
      </c>
      <c r="M98" s="9">
        <v>176</v>
      </c>
      <c r="N98" s="9">
        <v>118</v>
      </c>
      <c r="O98" s="9">
        <v>29</v>
      </c>
      <c r="P98" s="20">
        <v>377</v>
      </c>
    </row>
    <row r="99" spans="1:16" x14ac:dyDescent="0.3">
      <c r="A99" s="152"/>
      <c r="B99" s="6">
        <v>42430</v>
      </c>
      <c r="C99" s="9">
        <v>63</v>
      </c>
      <c r="D99" s="9">
        <v>191</v>
      </c>
      <c r="E99" s="9">
        <v>121</v>
      </c>
      <c r="F99" s="9">
        <v>30</v>
      </c>
      <c r="G99" s="20">
        <v>405</v>
      </c>
      <c r="H99" s="119"/>
      <c r="J99" s="152"/>
      <c r="K99" s="6">
        <v>42430</v>
      </c>
      <c r="L99" s="9">
        <v>53</v>
      </c>
      <c r="M99" s="9">
        <v>164</v>
      </c>
      <c r="N99" s="9">
        <v>114</v>
      </c>
      <c r="O99" s="9">
        <v>27</v>
      </c>
      <c r="P99" s="20">
        <v>358</v>
      </c>
    </row>
    <row r="100" spans="1:16" x14ac:dyDescent="0.3">
      <c r="A100" s="152"/>
      <c r="B100" s="6">
        <v>42401</v>
      </c>
      <c r="C100" s="9">
        <v>64</v>
      </c>
      <c r="D100" s="9">
        <v>189</v>
      </c>
      <c r="E100" s="9">
        <v>121</v>
      </c>
      <c r="F100" s="9">
        <v>30</v>
      </c>
      <c r="G100" s="20">
        <v>404</v>
      </c>
      <c r="H100" s="119"/>
      <c r="J100" s="152"/>
      <c r="K100" s="6">
        <v>42401</v>
      </c>
      <c r="L100" s="9">
        <v>50</v>
      </c>
      <c r="M100" s="9">
        <v>78</v>
      </c>
      <c r="N100" s="9">
        <v>80</v>
      </c>
      <c r="O100" s="9">
        <v>22</v>
      </c>
      <c r="P100" s="20">
        <v>230</v>
      </c>
    </row>
    <row r="101" spans="1:16" ht="15" thickBot="1" x14ac:dyDescent="0.35">
      <c r="A101" s="153"/>
      <c r="B101" s="7" t="s">
        <v>166</v>
      </c>
      <c r="C101" s="10">
        <v>64</v>
      </c>
      <c r="D101" s="10">
        <v>189</v>
      </c>
      <c r="E101" s="10">
        <v>121</v>
      </c>
      <c r="F101" s="10">
        <v>30</v>
      </c>
      <c r="G101" s="21">
        <v>404</v>
      </c>
      <c r="H101" s="119"/>
      <c r="J101" s="153"/>
      <c r="K101" s="7" t="s">
        <v>166</v>
      </c>
      <c r="L101" s="10">
        <v>50</v>
      </c>
      <c r="M101" s="10">
        <v>74</v>
      </c>
      <c r="N101" s="10">
        <v>80</v>
      </c>
      <c r="O101" s="10">
        <v>20</v>
      </c>
      <c r="P101" s="21">
        <v>224</v>
      </c>
    </row>
    <row r="102" spans="1:16" x14ac:dyDescent="0.3">
      <c r="A102" s="151">
        <v>2015</v>
      </c>
      <c r="B102" s="5" t="s">
        <v>167</v>
      </c>
      <c r="C102" s="8">
        <v>66</v>
      </c>
      <c r="D102" s="8">
        <v>199</v>
      </c>
      <c r="E102" s="8">
        <v>116</v>
      </c>
      <c r="F102" s="8">
        <v>32</v>
      </c>
      <c r="G102" s="19">
        <v>413</v>
      </c>
      <c r="H102" s="119"/>
      <c r="J102" s="151">
        <v>2015</v>
      </c>
      <c r="K102" s="5" t="s">
        <v>167</v>
      </c>
      <c r="L102" s="8">
        <v>53</v>
      </c>
      <c r="M102" s="8">
        <v>87</v>
      </c>
      <c r="N102" s="8">
        <v>86</v>
      </c>
      <c r="O102" s="8">
        <v>25</v>
      </c>
      <c r="P102" s="19">
        <v>251</v>
      </c>
    </row>
    <row r="103" spans="1:16" x14ac:dyDescent="0.3">
      <c r="A103" s="152"/>
      <c r="B103" s="6">
        <v>42309</v>
      </c>
      <c r="C103" s="9">
        <v>66</v>
      </c>
      <c r="D103" s="9">
        <v>200</v>
      </c>
      <c r="E103" s="9">
        <v>115</v>
      </c>
      <c r="F103" s="9">
        <v>32</v>
      </c>
      <c r="G103" s="20">
        <v>413</v>
      </c>
      <c r="H103" s="119"/>
      <c r="J103" s="152"/>
      <c r="K103" s="6">
        <v>42309</v>
      </c>
      <c r="L103" s="9">
        <v>48</v>
      </c>
      <c r="M103" s="9">
        <v>108</v>
      </c>
      <c r="N103" s="9">
        <v>95</v>
      </c>
      <c r="O103" s="9">
        <v>27</v>
      </c>
      <c r="P103" s="20">
        <v>278</v>
      </c>
    </row>
    <row r="104" spans="1:16" x14ac:dyDescent="0.3">
      <c r="A104" s="152"/>
      <c r="B104" s="6" t="s">
        <v>168</v>
      </c>
      <c r="C104" s="9">
        <v>66</v>
      </c>
      <c r="D104" s="9">
        <v>203</v>
      </c>
      <c r="E104" s="9">
        <v>116</v>
      </c>
      <c r="F104" s="9">
        <v>32</v>
      </c>
      <c r="G104" s="20">
        <v>417</v>
      </c>
      <c r="H104" s="119"/>
      <c r="J104" s="152"/>
      <c r="K104" s="6" t="s">
        <v>168</v>
      </c>
      <c r="L104" s="9">
        <v>62</v>
      </c>
      <c r="M104" s="9">
        <v>194</v>
      </c>
      <c r="N104" s="9">
        <v>114</v>
      </c>
      <c r="O104" s="9">
        <v>30</v>
      </c>
      <c r="P104" s="20">
        <v>400</v>
      </c>
    </row>
    <row r="105" spans="1:16" x14ac:dyDescent="0.3">
      <c r="A105" s="152"/>
      <c r="B105" s="6" t="s">
        <v>169</v>
      </c>
      <c r="C105" s="9">
        <v>66</v>
      </c>
      <c r="D105" s="9">
        <v>205</v>
      </c>
      <c r="E105" s="9">
        <v>116</v>
      </c>
      <c r="F105" s="9">
        <v>32</v>
      </c>
      <c r="G105" s="20">
        <v>419</v>
      </c>
      <c r="H105" s="119"/>
      <c r="J105" s="152"/>
      <c r="K105" s="6" t="s">
        <v>169</v>
      </c>
      <c r="L105" s="9">
        <v>64</v>
      </c>
      <c r="M105" s="9">
        <v>199</v>
      </c>
      <c r="N105" s="9">
        <v>115</v>
      </c>
      <c r="O105" s="9">
        <v>30</v>
      </c>
      <c r="P105" s="20">
        <v>408</v>
      </c>
    </row>
    <row r="106" spans="1:16" x14ac:dyDescent="0.3">
      <c r="A106" s="152"/>
      <c r="B106" s="6" t="s">
        <v>170</v>
      </c>
      <c r="C106" s="9">
        <v>66</v>
      </c>
      <c r="D106" s="9">
        <v>206</v>
      </c>
      <c r="E106" s="9">
        <v>116</v>
      </c>
      <c r="F106" s="9">
        <v>32</v>
      </c>
      <c r="G106" s="20">
        <v>420</v>
      </c>
      <c r="H106" s="119"/>
      <c r="J106" s="152"/>
      <c r="K106" s="6" t="s">
        <v>170</v>
      </c>
      <c r="L106" s="9">
        <v>65</v>
      </c>
      <c r="M106" s="9">
        <v>200</v>
      </c>
      <c r="N106" s="9">
        <v>115</v>
      </c>
      <c r="O106" s="9">
        <v>30</v>
      </c>
      <c r="P106" s="20">
        <v>410</v>
      </c>
    </row>
    <row r="107" spans="1:16" x14ac:dyDescent="0.3">
      <c r="A107" s="152"/>
      <c r="B107" s="6" t="s">
        <v>171</v>
      </c>
      <c r="C107" s="9">
        <v>66</v>
      </c>
      <c r="D107" s="9">
        <v>206</v>
      </c>
      <c r="E107" s="9">
        <v>116</v>
      </c>
      <c r="F107" s="9">
        <v>32</v>
      </c>
      <c r="G107" s="20">
        <v>420</v>
      </c>
      <c r="H107" s="119"/>
      <c r="J107" s="152"/>
      <c r="K107" s="6" t="s">
        <v>171</v>
      </c>
      <c r="L107" s="9">
        <v>65</v>
      </c>
      <c r="M107" s="9">
        <v>199</v>
      </c>
      <c r="N107" s="9">
        <v>115</v>
      </c>
      <c r="O107" s="9">
        <v>30</v>
      </c>
      <c r="P107" s="20">
        <v>409</v>
      </c>
    </row>
    <row r="108" spans="1:16" x14ac:dyDescent="0.3">
      <c r="A108" s="152"/>
      <c r="B108" s="6" t="s">
        <v>172</v>
      </c>
      <c r="C108" s="9">
        <v>65</v>
      </c>
      <c r="D108" s="9">
        <v>205</v>
      </c>
      <c r="E108" s="9">
        <v>116</v>
      </c>
      <c r="F108" s="9">
        <v>32</v>
      </c>
      <c r="G108" s="20">
        <v>418</v>
      </c>
      <c r="H108" s="119"/>
      <c r="J108" s="152"/>
      <c r="K108" s="6" t="s">
        <v>172</v>
      </c>
      <c r="L108" s="9">
        <v>61</v>
      </c>
      <c r="M108" s="9">
        <v>198</v>
      </c>
      <c r="N108" s="9">
        <v>115</v>
      </c>
      <c r="O108" s="9">
        <v>30</v>
      </c>
      <c r="P108" s="20">
        <v>404</v>
      </c>
    </row>
    <row r="109" spans="1:16" x14ac:dyDescent="0.3">
      <c r="A109" s="152"/>
      <c r="B109" s="6" t="s">
        <v>173</v>
      </c>
      <c r="C109" s="9">
        <v>65</v>
      </c>
      <c r="D109" s="9">
        <v>205</v>
      </c>
      <c r="E109" s="9">
        <v>117</v>
      </c>
      <c r="F109" s="9">
        <v>32</v>
      </c>
      <c r="G109" s="20">
        <v>419</v>
      </c>
      <c r="H109" s="119"/>
      <c r="J109" s="152"/>
      <c r="K109" s="6" t="s">
        <v>173</v>
      </c>
      <c r="L109" s="9">
        <v>58</v>
      </c>
      <c r="M109" s="9">
        <v>195</v>
      </c>
      <c r="N109" s="9">
        <v>115</v>
      </c>
      <c r="O109" s="9">
        <v>30</v>
      </c>
      <c r="P109" s="20">
        <v>398</v>
      </c>
    </row>
    <row r="110" spans="1:16" x14ac:dyDescent="0.3">
      <c r="A110" s="152"/>
      <c r="B110" s="6">
        <v>42095</v>
      </c>
      <c r="C110" s="9">
        <v>66</v>
      </c>
      <c r="D110" s="9">
        <v>205</v>
      </c>
      <c r="E110" s="9">
        <v>116</v>
      </c>
      <c r="F110" s="9">
        <v>32</v>
      </c>
      <c r="G110" s="20">
        <v>419</v>
      </c>
      <c r="H110" s="119"/>
      <c r="J110" s="152"/>
      <c r="K110" s="6">
        <v>42095</v>
      </c>
      <c r="L110" s="9">
        <v>59</v>
      </c>
      <c r="M110" s="9">
        <v>186</v>
      </c>
      <c r="N110" s="9">
        <v>115</v>
      </c>
      <c r="O110" s="9">
        <v>30</v>
      </c>
      <c r="P110" s="20">
        <v>390</v>
      </c>
    </row>
    <row r="111" spans="1:16" x14ac:dyDescent="0.3">
      <c r="A111" s="152"/>
      <c r="B111" s="6">
        <v>42064</v>
      </c>
      <c r="C111" s="9">
        <v>65</v>
      </c>
      <c r="D111" s="9">
        <v>203</v>
      </c>
      <c r="E111" s="9">
        <v>115</v>
      </c>
      <c r="F111" s="9">
        <v>34</v>
      </c>
      <c r="G111" s="20">
        <v>417</v>
      </c>
      <c r="H111" s="119"/>
      <c r="J111" s="152"/>
      <c r="K111" s="6">
        <v>42064</v>
      </c>
      <c r="L111" s="9">
        <v>54</v>
      </c>
      <c r="M111" s="9">
        <v>155</v>
      </c>
      <c r="N111" s="9">
        <v>98</v>
      </c>
      <c r="O111" s="9">
        <v>32</v>
      </c>
      <c r="P111" s="20">
        <v>339</v>
      </c>
    </row>
    <row r="112" spans="1:16" x14ac:dyDescent="0.3">
      <c r="A112" s="152"/>
      <c r="B112" s="6">
        <v>42036</v>
      </c>
      <c r="C112" s="9">
        <v>66</v>
      </c>
      <c r="D112" s="9">
        <v>200</v>
      </c>
      <c r="E112" s="9">
        <v>115</v>
      </c>
      <c r="F112" s="9">
        <v>34</v>
      </c>
      <c r="G112" s="20">
        <v>415</v>
      </c>
      <c r="H112" s="119"/>
      <c r="J112" s="152"/>
      <c r="K112" s="6">
        <v>42036</v>
      </c>
      <c r="L112" s="9">
        <v>53</v>
      </c>
      <c r="M112" s="9">
        <v>84</v>
      </c>
      <c r="N112" s="9">
        <v>79</v>
      </c>
      <c r="O112" s="9">
        <v>27</v>
      </c>
      <c r="P112" s="20">
        <v>243</v>
      </c>
    </row>
    <row r="113" spans="1:16" ht="15" thickBot="1" x14ac:dyDescent="0.35">
      <c r="A113" s="153"/>
      <c r="B113" s="7" t="s">
        <v>174</v>
      </c>
      <c r="C113" s="10">
        <v>66</v>
      </c>
      <c r="D113" s="10">
        <v>198</v>
      </c>
      <c r="E113" s="10">
        <v>115</v>
      </c>
      <c r="F113" s="10">
        <v>34</v>
      </c>
      <c r="G113" s="21">
        <v>413</v>
      </c>
      <c r="H113" s="119"/>
      <c r="J113" s="153"/>
      <c r="K113" s="7" t="s">
        <v>174</v>
      </c>
      <c r="L113" s="10">
        <v>51</v>
      </c>
      <c r="M113" s="10">
        <v>79</v>
      </c>
      <c r="N113" s="10">
        <v>80</v>
      </c>
      <c r="O113" s="10">
        <v>24</v>
      </c>
      <c r="P113" s="21">
        <v>234</v>
      </c>
    </row>
    <row r="114" spans="1:16" x14ac:dyDescent="0.3">
      <c r="A114" s="155">
        <v>2014</v>
      </c>
      <c r="B114" s="5" t="s">
        <v>175</v>
      </c>
      <c r="C114" s="8">
        <v>69</v>
      </c>
      <c r="D114" s="8">
        <v>205</v>
      </c>
      <c r="E114" s="8">
        <v>118</v>
      </c>
      <c r="F114" s="8">
        <v>36</v>
      </c>
      <c r="G114" s="19">
        <v>428</v>
      </c>
      <c r="H114" s="119"/>
      <c r="J114" s="155">
        <v>2014</v>
      </c>
      <c r="K114" s="5" t="s">
        <v>175</v>
      </c>
      <c r="L114" s="8">
        <v>54</v>
      </c>
      <c r="M114" s="8">
        <v>89</v>
      </c>
      <c r="N114" s="8">
        <v>85</v>
      </c>
      <c r="O114" s="8">
        <v>27</v>
      </c>
      <c r="P114" s="19">
        <v>255</v>
      </c>
    </row>
    <row r="115" spans="1:16" x14ac:dyDescent="0.3">
      <c r="A115" s="156"/>
      <c r="B115" s="6">
        <v>41944</v>
      </c>
      <c r="C115" s="9">
        <v>69</v>
      </c>
      <c r="D115" s="9">
        <v>205</v>
      </c>
      <c r="E115" s="9">
        <v>118</v>
      </c>
      <c r="F115" s="9">
        <v>36</v>
      </c>
      <c r="G115" s="20">
        <v>428</v>
      </c>
      <c r="H115" s="119"/>
      <c r="J115" s="156"/>
      <c r="K115" s="6">
        <v>41944</v>
      </c>
      <c r="L115" s="9">
        <v>50</v>
      </c>
      <c r="M115" s="9">
        <v>113</v>
      </c>
      <c r="N115" s="9">
        <v>90</v>
      </c>
      <c r="O115" s="9">
        <v>28</v>
      </c>
      <c r="P115" s="20">
        <v>281</v>
      </c>
    </row>
    <row r="116" spans="1:16" x14ac:dyDescent="0.3">
      <c r="A116" s="156"/>
      <c r="B116" s="6" t="s">
        <v>176</v>
      </c>
      <c r="C116" s="9">
        <v>70</v>
      </c>
      <c r="D116" s="9">
        <v>206</v>
      </c>
      <c r="E116" s="9">
        <v>122</v>
      </c>
      <c r="F116" s="9">
        <v>36</v>
      </c>
      <c r="G116" s="20">
        <v>434</v>
      </c>
      <c r="H116" s="119"/>
      <c r="J116" s="156"/>
      <c r="K116" s="6" t="s">
        <v>176</v>
      </c>
      <c r="L116" s="9">
        <v>61</v>
      </c>
      <c r="M116" s="9">
        <v>197</v>
      </c>
      <c r="N116" s="9">
        <v>114</v>
      </c>
      <c r="O116" s="9">
        <v>33</v>
      </c>
      <c r="P116" s="20">
        <v>405</v>
      </c>
    </row>
    <row r="117" spans="1:16" x14ac:dyDescent="0.3">
      <c r="A117" s="156"/>
      <c r="B117" s="6" t="s">
        <v>177</v>
      </c>
      <c r="C117" s="9">
        <v>70</v>
      </c>
      <c r="D117" s="9">
        <v>208</v>
      </c>
      <c r="E117" s="9">
        <v>122</v>
      </c>
      <c r="F117" s="9">
        <v>37</v>
      </c>
      <c r="G117" s="20">
        <v>437</v>
      </c>
      <c r="H117" s="119"/>
      <c r="J117" s="156"/>
      <c r="K117" s="6" t="s">
        <v>177</v>
      </c>
      <c r="L117" s="9">
        <v>64</v>
      </c>
      <c r="M117" s="9">
        <v>204</v>
      </c>
      <c r="N117" s="9">
        <v>119</v>
      </c>
      <c r="O117" s="9">
        <v>35</v>
      </c>
      <c r="P117" s="20">
        <v>422</v>
      </c>
    </row>
    <row r="118" spans="1:16" x14ac:dyDescent="0.3">
      <c r="A118" s="156"/>
      <c r="B118" s="6" t="s">
        <v>178</v>
      </c>
      <c r="C118" s="9">
        <v>71</v>
      </c>
      <c r="D118" s="9">
        <v>210</v>
      </c>
      <c r="E118" s="9">
        <v>122</v>
      </c>
      <c r="F118" s="9">
        <v>38</v>
      </c>
      <c r="G118" s="20">
        <v>441</v>
      </c>
      <c r="H118" s="119"/>
      <c r="J118" s="156"/>
      <c r="K118" s="6" t="s">
        <v>178</v>
      </c>
      <c r="L118" s="9">
        <v>66</v>
      </c>
      <c r="M118" s="9">
        <v>206</v>
      </c>
      <c r="N118" s="9">
        <v>119</v>
      </c>
      <c r="O118" s="9">
        <v>35</v>
      </c>
      <c r="P118" s="20">
        <v>426</v>
      </c>
    </row>
    <row r="119" spans="1:16" x14ac:dyDescent="0.3">
      <c r="A119" s="156"/>
      <c r="B119" s="6" t="s">
        <v>179</v>
      </c>
      <c r="C119" s="9">
        <v>71</v>
      </c>
      <c r="D119" s="9">
        <v>210</v>
      </c>
      <c r="E119" s="9">
        <v>122</v>
      </c>
      <c r="F119" s="9">
        <v>39</v>
      </c>
      <c r="G119" s="20">
        <v>442</v>
      </c>
      <c r="H119" s="119"/>
      <c r="J119" s="156"/>
      <c r="K119" s="6" t="s">
        <v>179</v>
      </c>
      <c r="L119" s="9">
        <v>66</v>
      </c>
      <c r="M119" s="9">
        <v>206</v>
      </c>
      <c r="N119" s="9">
        <v>118</v>
      </c>
      <c r="O119" s="9">
        <v>37</v>
      </c>
      <c r="P119" s="20">
        <v>427</v>
      </c>
    </row>
    <row r="120" spans="1:16" x14ac:dyDescent="0.3">
      <c r="A120" s="156"/>
      <c r="B120" s="6" t="s">
        <v>180</v>
      </c>
      <c r="C120" s="9">
        <v>71</v>
      </c>
      <c r="D120" s="9">
        <v>211</v>
      </c>
      <c r="E120" s="9">
        <v>122</v>
      </c>
      <c r="F120" s="9">
        <v>38</v>
      </c>
      <c r="G120" s="20">
        <v>442</v>
      </c>
      <c r="H120" s="119"/>
      <c r="J120" s="156"/>
      <c r="K120" s="6" t="s">
        <v>180</v>
      </c>
      <c r="L120" s="9">
        <v>66</v>
      </c>
      <c r="M120" s="9">
        <v>206</v>
      </c>
      <c r="N120" s="9">
        <v>119</v>
      </c>
      <c r="O120" s="9">
        <v>37</v>
      </c>
      <c r="P120" s="20">
        <v>428</v>
      </c>
    </row>
    <row r="121" spans="1:16" x14ac:dyDescent="0.3">
      <c r="A121" s="156"/>
      <c r="B121" s="6" t="s">
        <v>181</v>
      </c>
      <c r="C121" s="9">
        <v>71</v>
      </c>
      <c r="D121" s="9">
        <v>211</v>
      </c>
      <c r="E121" s="9">
        <v>122</v>
      </c>
      <c r="F121" s="9">
        <v>38</v>
      </c>
      <c r="G121" s="20">
        <v>442</v>
      </c>
      <c r="H121" s="119"/>
      <c r="J121" s="156"/>
      <c r="K121" s="6" t="s">
        <v>181</v>
      </c>
      <c r="L121" s="9">
        <v>63</v>
      </c>
      <c r="M121" s="9">
        <v>204</v>
      </c>
      <c r="N121" s="9">
        <v>119</v>
      </c>
      <c r="O121" s="9">
        <v>34</v>
      </c>
      <c r="P121" s="20">
        <v>420</v>
      </c>
    </row>
    <row r="122" spans="1:16" x14ac:dyDescent="0.3">
      <c r="A122" s="156"/>
      <c r="B122" s="6">
        <v>41730</v>
      </c>
      <c r="C122" s="9">
        <v>72</v>
      </c>
      <c r="D122" s="9">
        <v>212</v>
      </c>
      <c r="E122" s="9">
        <v>122</v>
      </c>
      <c r="F122" s="9">
        <v>38</v>
      </c>
      <c r="G122" s="20">
        <v>444</v>
      </c>
      <c r="H122" s="119"/>
      <c r="J122" s="156"/>
      <c r="K122" s="6">
        <v>41730</v>
      </c>
      <c r="L122" s="9">
        <v>62</v>
      </c>
      <c r="M122" s="9">
        <v>201</v>
      </c>
      <c r="N122" s="9">
        <v>117</v>
      </c>
      <c r="O122" s="9">
        <v>34</v>
      </c>
      <c r="P122" s="20">
        <v>414</v>
      </c>
    </row>
    <row r="123" spans="1:16" x14ac:dyDescent="0.3">
      <c r="A123" s="156"/>
      <c r="B123" s="6">
        <v>41699</v>
      </c>
      <c r="C123" s="9">
        <v>72</v>
      </c>
      <c r="D123" s="9">
        <v>211</v>
      </c>
      <c r="E123" s="9">
        <v>120</v>
      </c>
      <c r="F123" s="9">
        <v>38</v>
      </c>
      <c r="G123" s="20">
        <v>441</v>
      </c>
      <c r="H123" s="119"/>
      <c r="J123" s="156"/>
      <c r="K123" s="6">
        <v>41699</v>
      </c>
      <c r="L123" s="9">
        <v>57</v>
      </c>
      <c r="M123" s="9">
        <v>163</v>
      </c>
      <c r="N123" s="9">
        <v>99</v>
      </c>
      <c r="O123" s="9">
        <v>33</v>
      </c>
      <c r="P123" s="20">
        <v>352</v>
      </c>
    </row>
    <row r="124" spans="1:16" x14ac:dyDescent="0.3">
      <c r="A124" s="156"/>
      <c r="B124" s="6">
        <v>41671</v>
      </c>
      <c r="C124" s="9">
        <v>71</v>
      </c>
      <c r="D124" s="9">
        <v>212</v>
      </c>
      <c r="E124" s="9">
        <v>119</v>
      </c>
      <c r="F124" s="9">
        <v>38</v>
      </c>
      <c r="G124" s="20">
        <v>440</v>
      </c>
      <c r="H124" s="119"/>
      <c r="J124" s="156"/>
      <c r="K124" s="6">
        <v>41671</v>
      </c>
      <c r="L124" s="9">
        <v>54</v>
      </c>
      <c r="M124" s="9">
        <v>93</v>
      </c>
      <c r="N124" s="9">
        <v>87</v>
      </c>
      <c r="O124" s="9">
        <v>28</v>
      </c>
      <c r="P124" s="20">
        <v>262</v>
      </c>
    </row>
    <row r="125" spans="1:16" ht="15" thickBot="1" x14ac:dyDescent="0.35">
      <c r="A125" s="157"/>
      <c r="B125" s="7" t="s">
        <v>182</v>
      </c>
      <c r="C125" s="10">
        <v>71</v>
      </c>
      <c r="D125" s="10">
        <v>211</v>
      </c>
      <c r="E125" s="10">
        <v>120</v>
      </c>
      <c r="F125" s="10">
        <v>38</v>
      </c>
      <c r="G125" s="21">
        <v>440</v>
      </c>
      <c r="H125" s="119"/>
      <c r="J125" s="157"/>
      <c r="K125" s="7" t="s">
        <v>182</v>
      </c>
      <c r="L125" s="10">
        <v>54</v>
      </c>
      <c r="M125" s="10">
        <v>85</v>
      </c>
      <c r="N125" s="10">
        <v>80</v>
      </c>
      <c r="O125" s="10">
        <v>26</v>
      </c>
      <c r="P125" s="21">
        <v>245</v>
      </c>
    </row>
    <row r="126" spans="1:16" x14ac:dyDescent="0.3">
      <c r="A126" s="151">
        <v>2013</v>
      </c>
      <c r="B126" s="5" t="s">
        <v>183</v>
      </c>
      <c r="C126" s="8">
        <v>75</v>
      </c>
      <c r="D126" s="8">
        <v>215</v>
      </c>
      <c r="E126" s="8">
        <v>123</v>
      </c>
      <c r="F126" s="8">
        <v>34</v>
      </c>
      <c r="G126" s="19">
        <v>447</v>
      </c>
      <c r="H126" s="119"/>
      <c r="J126" s="151">
        <v>2013</v>
      </c>
      <c r="K126" s="5" t="s">
        <v>183</v>
      </c>
      <c r="L126" s="8">
        <v>58</v>
      </c>
      <c r="M126" s="8">
        <v>103</v>
      </c>
      <c r="N126" s="8">
        <v>87</v>
      </c>
      <c r="O126" s="8">
        <v>25</v>
      </c>
      <c r="P126" s="19">
        <v>273</v>
      </c>
    </row>
    <row r="127" spans="1:16" x14ac:dyDescent="0.3">
      <c r="A127" s="152"/>
      <c r="B127" s="6">
        <v>41579</v>
      </c>
      <c r="C127" s="9">
        <v>76</v>
      </c>
      <c r="D127" s="9">
        <v>218</v>
      </c>
      <c r="E127" s="9">
        <v>125</v>
      </c>
      <c r="F127" s="9">
        <v>35</v>
      </c>
      <c r="G127" s="20">
        <v>454</v>
      </c>
      <c r="H127" s="119"/>
      <c r="J127" s="152"/>
      <c r="K127" s="6">
        <v>41579</v>
      </c>
      <c r="L127" s="9">
        <v>59</v>
      </c>
      <c r="M127" s="9">
        <v>127</v>
      </c>
      <c r="N127" s="9">
        <v>98</v>
      </c>
      <c r="O127" s="9">
        <v>29</v>
      </c>
      <c r="P127" s="20">
        <v>313</v>
      </c>
    </row>
    <row r="128" spans="1:16" x14ac:dyDescent="0.3">
      <c r="A128" s="152"/>
      <c r="B128" s="6" t="s">
        <v>184</v>
      </c>
      <c r="C128" s="9">
        <v>76</v>
      </c>
      <c r="D128" s="9">
        <v>218</v>
      </c>
      <c r="E128" s="9">
        <v>125</v>
      </c>
      <c r="F128" s="9">
        <v>35</v>
      </c>
      <c r="G128" s="20">
        <v>454</v>
      </c>
      <c r="H128" s="119"/>
      <c r="J128" s="152"/>
      <c r="K128" s="6" t="s">
        <v>184</v>
      </c>
      <c r="L128" s="9">
        <v>69</v>
      </c>
      <c r="M128" s="9">
        <v>210</v>
      </c>
      <c r="N128" s="9">
        <v>121</v>
      </c>
      <c r="O128" s="9">
        <v>34</v>
      </c>
      <c r="P128" s="20">
        <v>434</v>
      </c>
    </row>
    <row r="129" spans="1:16" x14ac:dyDescent="0.3">
      <c r="A129" s="152"/>
      <c r="B129" s="6" t="s">
        <v>185</v>
      </c>
      <c r="C129" s="9">
        <v>76</v>
      </c>
      <c r="D129" s="9">
        <v>218</v>
      </c>
      <c r="E129" s="9">
        <v>125</v>
      </c>
      <c r="F129" s="9">
        <v>35</v>
      </c>
      <c r="G129" s="20">
        <v>454</v>
      </c>
      <c r="H129" s="119"/>
      <c r="J129" s="152"/>
      <c r="K129" s="6" t="s">
        <v>185</v>
      </c>
      <c r="L129" s="9">
        <v>75</v>
      </c>
      <c r="M129" s="9">
        <v>212</v>
      </c>
      <c r="N129" s="9">
        <v>120</v>
      </c>
      <c r="O129" s="9">
        <v>35</v>
      </c>
      <c r="P129" s="20">
        <v>442</v>
      </c>
    </row>
    <row r="130" spans="1:16" x14ac:dyDescent="0.3">
      <c r="A130" s="152"/>
      <c r="B130" s="6" t="s">
        <v>186</v>
      </c>
      <c r="C130" s="9">
        <v>76</v>
      </c>
      <c r="D130" s="9">
        <v>219</v>
      </c>
      <c r="E130" s="9">
        <v>127</v>
      </c>
      <c r="F130" s="9">
        <v>35</v>
      </c>
      <c r="G130" s="20">
        <v>457</v>
      </c>
      <c r="H130" s="119"/>
      <c r="J130" s="152"/>
      <c r="K130" s="6" t="s">
        <v>186</v>
      </c>
      <c r="L130" s="9">
        <v>75</v>
      </c>
      <c r="M130" s="9">
        <v>214</v>
      </c>
      <c r="N130" s="9">
        <v>122</v>
      </c>
      <c r="O130" s="9">
        <v>33</v>
      </c>
      <c r="P130" s="20">
        <v>444</v>
      </c>
    </row>
    <row r="131" spans="1:16" x14ac:dyDescent="0.3">
      <c r="A131" s="152"/>
      <c r="B131" s="6" t="s">
        <v>187</v>
      </c>
      <c r="C131" s="9">
        <v>77</v>
      </c>
      <c r="D131" s="9">
        <v>219</v>
      </c>
      <c r="E131" s="9">
        <v>127</v>
      </c>
      <c r="F131" s="9">
        <v>36</v>
      </c>
      <c r="G131" s="20">
        <v>459</v>
      </c>
      <c r="H131" s="119"/>
      <c r="J131" s="152"/>
      <c r="K131" s="6" t="s">
        <v>187</v>
      </c>
      <c r="L131" s="9">
        <v>76</v>
      </c>
      <c r="M131" s="9">
        <v>212</v>
      </c>
      <c r="N131" s="9">
        <v>123</v>
      </c>
      <c r="O131" s="9">
        <v>34</v>
      </c>
      <c r="P131" s="20">
        <v>445</v>
      </c>
    </row>
    <row r="132" spans="1:16" x14ac:dyDescent="0.3">
      <c r="A132" s="152"/>
      <c r="B132" s="6" t="s">
        <v>188</v>
      </c>
      <c r="C132" s="9">
        <v>78</v>
      </c>
      <c r="D132" s="9">
        <v>219</v>
      </c>
      <c r="E132" s="9">
        <v>127</v>
      </c>
      <c r="F132" s="9">
        <v>36</v>
      </c>
      <c r="G132" s="20">
        <v>460</v>
      </c>
      <c r="H132" s="119"/>
      <c r="J132" s="152"/>
      <c r="K132" s="6" t="s">
        <v>188</v>
      </c>
      <c r="L132" s="9">
        <v>76</v>
      </c>
      <c r="M132" s="9">
        <v>209</v>
      </c>
      <c r="N132" s="9">
        <v>122</v>
      </c>
      <c r="O132" s="9">
        <v>35</v>
      </c>
      <c r="P132" s="20">
        <v>442</v>
      </c>
    </row>
    <row r="133" spans="1:16" x14ac:dyDescent="0.3">
      <c r="A133" s="152"/>
      <c r="B133" s="6" t="s">
        <v>189</v>
      </c>
      <c r="C133" s="9">
        <v>78</v>
      </c>
      <c r="D133" s="9">
        <v>219</v>
      </c>
      <c r="E133" s="9">
        <v>127</v>
      </c>
      <c r="F133" s="9">
        <v>36</v>
      </c>
      <c r="G133" s="20">
        <v>460</v>
      </c>
      <c r="H133" s="119"/>
      <c r="J133" s="152"/>
      <c r="K133" s="6" t="s">
        <v>189</v>
      </c>
      <c r="L133" s="9">
        <v>73</v>
      </c>
      <c r="M133" s="9">
        <v>209</v>
      </c>
      <c r="N133" s="9">
        <v>123</v>
      </c>
      <c r="O133" s="9">
        <v>35</v>
      </c>
      <c r="P133" s="20">
        <v>440</v>
      </c>
    </row>
    <row r="134" spans="1:16" x14ac:dyDescent="0.3">
      <c r="A134" s="152"/>
      <c r="B134" s="6">
        <v>41365</v>
      </c>
      <c r="C134" s="9">
        <v>78</v>
      </c>
      <c r="D134" s="9">
        <v>220</v>
      </c>
      <c r="E134" s="9">
        <v>126</v>
      </c>
      <c r="F134" s="9">
        <v>36</v>
      </c>
      <c r="G134" s="20">
        <v>460</v>
      </c>
      <c r="H134" s="119"/>
      <c r="J134" s="152"/>
      <c r="K134" s="6">
        <v>41365</v>
      </c>
      <c r="L134" s="9">
        <v>72</v>
      </c>
      <c r="M134" s="9">
        <v>203</v>
      </c>
      <c r="N134" s="9">
        <v>120</v>
      </c>
      <c r="O134" s="9">
        <v>32</v>
      </c>
      <c r="P134" s="20">
        <v>427</v>
      </c>
    </row>
    <row r="135" spans="1:16" x14ac:dyDescent="0.3">
      <c r="A135" s="152"/>
      <c r="B135" s="6">
        <v>41334</v>
      </c>
      <c r="C135" s="9">
        <v>78</v>
      </c>
      <c r="D135" s="9">
        <v>221</v>
      </c>
      <c r="E135" s="9">
        <v>126</v>
      </c>
      <c r="F135" s="9">
        <v>37</v>
      </c>
      <c r="G135" s="20">
        <v>462</v>
      </c>
      <c r="H135" s="119"/>
      <c r="J135" s="152"/>
      <c r="K135" s="6">
        <v>41334</v>
      </c>
      <c r="L135" s="9">
        <v>71</v>
      </c>
      <c r="M135" s="9">
        <v>194</v>
      </c>
      <c r="N135" s="9">
        <v>114</v>
      </c>
      <c r="O135" s="9">
        <v>35</v>
      </c>
      <c r="P135" s="20">
        <v>414</v>
      </c>
    </row>
    <row r="136" spans="1:16" x14ac:dyDescent="0.3">
      <c r="A136" s="152"/>
      <c r="B136" s="6">
        <v>41306</v>
      </c>
      <c r="C136" s="9">
        <v>78</v>
      </c>
      <c r="D136" s="9">
        <v>220</v>
      </c>
      <c r="E136" s="9">
        <v>126</v>
      </c>
      <c r="F136" s="9">
        <v>37</v>
      </c>
      <c r="G136" s="20">
        <v>461</v>
      </c>
      <c r="H136" s="119"/>
      <c r="J136" s="152"/>
      <c r="K136" s="6">
        <v>41306</v>
      </c>
      <c r="L136" s="9">
        <v>63</v>
      </c>
      <c r="M136" s="9">
        <v>94</v>
      </c>
      <c r="N136" s="9">
        <v>85</v>
      </c>
      <c r="O136" s="9">
        <v>29</v>
      </c>
      <c r="P136" s="20">
        <v>271</v>
      </c>
    </row>
    <row r="137" spans="1:16" ht="15" thickBot="1" x14ac:dyDescent="0.35">
      <c r="A137" s="153"/>
      <c r="B137" s="7" t="s">
        <v>190</v>
      </c>
      <c r="C137" s="10">
        <v>78</v>
      </c>
      <c r="D137" s="10">
        <v>220</v>
      </c>
      <c r="E137" s="10">
        <v>128</v>
      </c>
      <c r="F137" s="10">
        <v>37</v>
      </c>
      <c r="G137" s="21">
        <v>463</v>
      </c>
      <c r="H137" s="119"/>
      <c r="J137" s="153"/>
      <c r="K137" s="7" t="s">
        <v>190</v>
      </c>
      <c r="L137" s="10">
        <v>63</v>
      </c>
      <c r="M137" s="10">
        <v>91</v>
      </c>
      <c r="N137" s="10">
        <v>83</v>
      </c>
      <c r="O137" s="10">
        <v>28</v>
      </c>
      <c r="P137" s="21">
        <v>265</v>
      </c>
    </row>
    <row r="138" spans="1:16" x14ac:dyDescent="0.3">
      <c r="A138" s="151">
        <v>2012</v>
      </c>
      <c r="B138" s="5" t="s">
        <v>191</v>
      </c>
      <c r="C138" s="8">
        <v>81</v>
      </c>
      <c r="D138" s="8">
        <v>220</v>
      </c>
      <c r="E138" s="8">
        <v>128</v>
      </c>
      <c r="F138" s="8">
        <v>36</v>
      </c>
      <c r="G138" s="19">
        <v>465</v>
      </c>
      <c r="H138" s="119"/>
      <c r="J138" s="151">
        <v>2012</v>
      </c>
      <c r="K138" s="5" t="s">
        <v>191</v>
      </c>
      <c r="L138" s="8">
        <v>69</v>
      </c>
      <c r="M138" s="8">
        <v>106</v>
      </c>
      <c r="N138" s="8">
        <v>93</v>
      </c>
      <c r="O138" s="8">
        <v>28</v>
      </c>
      <c r="P138" s="19">
        <v>296</v>
      </c>
    </row>
    <row r="139" spans="1:16" x14ac:dyDescent="0.3">
      <c r="A139" s="152">
        <v>2010</v>
      </c>
      <c r="B139" s="6">
        <v>41214</v>
      </c>
      <c r="C139" s="9">
        <v>81</v>
      </c>
      <c r="D139" s="9">
        <v>221</v>
      </c>
      <c r="E139" s="9">
        <v>129</v>
      </c>
      <c r="F139" s="9">
        <v>37</v>
      </c>
      <c r="G139" s="20">
        <v>468</v>
      </c>
      <c r="H139" s="119"/>
      <c r="J139" s="152">
        <v>2010</v>
      </c>
      <c r="K139" s="6">
        <v>41214</v>
      </c>
      <c r="L139" s="9">
        <v>66</v>
      </c>
      <c r="M139" s="9">
        <v>126</v>
      </c>
      <c r="N139" s="9">
        <v>103</v>
      </c>
      <c r="O139" s="9">
        <v>32</v>
      </c>
      <c r="P139" s="20">
        <v>327</v>
      </c>
    </row>
    <row r="140" spans="1:16" x14ac:dyDescent="0.3">
      <c r="A140" s="152">
        <v>2010</v>
      </c>
      <c r="B140" s="6" t="s">
        <v>192</v>
      </c>
      <c r="C140" s="9">
        <v>81</v>
      </c>
      <c r="D140" s="9">
        <v>222</v>
      </c>
      <c r="E140" s="9">
        <v>130</v>
      </c>
      <c r="F140" s="9">
        <v>37</v>
      </c>
      <c r="G140" s="20">
        <v>470</v>
      </c>
      <c r="H140" s="119"/>
      <c r="J140" s="152">
        <v>2010</v>
      </c>
      <c r="K140" s="6" t="s">
        <v>192</v>
      </c>
      <c r="L140" s="9">
        <v>74</v>
      </c>
      <c r="M140" s="9">
        <v>212</v>
      </c>
      <c r="N140" s="9">
        <v>129</v>
      </c>
      <c r="O140" s="9">
        <v>35</v>
      </c>
      <c r="P140" s="20">
        <v>450</v>
      </c>
    </row>
    <row r="141" spans="1:16" x14ac:dyDescent="0.3">
      <c r="A141" s="152">
        <v>2010</v>
      </c>
      <c r="B141" s="6" t="s">
        <v>193</v>
      </c>
      <c r="C141" s="9">
        <v>81</v>
      </c>
      <c r="D141" s="9">
        <v>224</v>
      </c>
      <c r="E141" s="9">
        <v>130</v>
      </c>
      <c r="F141" s="9">
        <v>37</v>
      </c>
      <c r="G141" s="20">
        <v>472</v>
      </c>
      <c r="H141" s="119"/>
      <c r="J141" s="152">
        <v>2010</v>
      </c>
      <c r="K141" s="6" t="s">
        <v>193</v>
      </c>
      <c r="L141" s="9">
        <v>77</v>
      </c>
      <c r="M141" s="9">
        <v>213</v>
      </c>
      <c r="N141" s="9">
        <v>129</v>
      </c>
      <c r="O141" s="9">
        <v>34</v>
      </c>
      <c r="P141" s="20">
        <v>453</v>
      </c>
    </row>
    <row r="142" spans="1:16" x14ac:dyDescent="0.3">
      <c r="A142" s="152">
        <v>2010</v>
      </c>
      <c r="B142" s="6" t="s">
        <v>194</v>
      </c>
      <c r="C142" s="9">
        <v>82</v>
      </c>
      <c r="D142" s="9">
        <v>224</v>
      </c>
      <c r="E142" s="9">
        <v>130</v>
      </c>
      <c r="F142" s="9">
        <v>37</v>
      </c>
      <c r="G142" s="20">
        <v>473</v>
      </c>
      <c r="H142" s="119"/>
      <c r="J142" s="152">
        <v>2010</v>
      </c>
      <c r="K142" s="6" t="s">
        <v>194</v>
      </c>
      <c r="L142" s="9">
        <v>79</v>
      </c>
      <c r="M142" s="9">
        <v>215</v>
      </c>
      <c r="N142" s="9">
        <v>127</v>
      </c>
      <c r="O142" s="9">
        <v>33</v>
      </c>
      <c r="P142" s="20">
        <v>454</v>
      </c>
    </row>
    <row r="143" spans="1:16" x14ac:dyDescent="0.3">
      <c r="A143" s="152">
        <v>2010</v>
      </c>
      <c r="B143" s="6" t="s">
        <v>195</v>
      </c>
      <c r="C143" s="9">
        <v>82</v>
      </c>
      <c r="D143" s="9">
        <v>225</v>
      </c>
      <c r="E143" s="9">
        <v>130</v>
      </c>
      <c r="F143" s="9">
        <v>37</v>
      </c>
      <c r="G143" s="20">
        <v>474</v>
      </c>
      <c r="H143" s="119"/>
      <c r="J143" s="152">
        <v>2010</v>
      </c>
      <c r="K143" s="6" t="s">
        <v>195</v>
      </c>
      <c r="L143" s="9">
        <v>77</v>
      </c>
      <c r="M143" s="9">
        <v>216</v>
      </c>
      <c r="N143" s="9">
        <v>128</v>
      </c>
      <c r="O143" s="9">
        <v>34</v>
      </c>
      <c r="P143" s="20">
        <v>455</v>
      </c>
    </row>
    <row r="144" spans="1:16" x14ac:dyDescent="0.3">
      <c r="A144" s="152">
        <v>2010</v>
      </c>
      <c r="B144" s="6" t="s">
        <v>196</v>
      </c>
      <c r="C144" s="9">
        <v>83</v>
      </c>
      <c r="D144" s="9">
        <v>226</v>
      </c>
      <c r="E144" s="9">
        <v>131</v>
      </c>
      <c r="F144" s="9">
        <v>37</v>
      </c>
      <c r="G144" s="20">
        <v>477</v>
      </c>
      <c r="H144" s="119"/>
      <c r="J144" s="152">
        <v>2010</v>
      </c>
      <c r="K144" s="6" t="s">
        <v>196</v>
      </c>
      <c r="L144" s="9">
        <v>78</v>
      </c>
      <c r="M144" s="9">
        <v>214</v>
      </c>
      <c r="N144" s="9">
        <v>122</v>
      </c>
      <c r="O144" s="9">
        <v>34</v>
      </c>
      <c r="P144" s="20">
        <v>448</v>
      </c>
    </row>
    <row r="145" spans="1:16" x14ac:dyDescent="0.3">
      <c r="A145" s="152">
        <v>2010</v>
      </c>
      <c r="B145" s="6" t="s">
        <v>197</v>
      </c>
      <c r="C145" s="9">
        <v>83</v>
      </c>
      <c r="D145" s="9">
        <v>225</v>
      </c>
      <c r="E145" s="9">
        <v>130</v>
      </c>
      <c r="F145" s="9">
        <v>36</v>
      </c>
      <c r="G145" s="20">
        <v>474</v>
      </c>
      <c r="H145" s="119"/>
      <c r="J145" s="152">
        <v>2010</v>
      </c>
      <c r="K145" s="6" t="s">
        <v>197</v>
      </c>
      <c r="L145" s="9">
        <v>77</v>
      </c>
      <c r="M145" s="9">
        <v>212</v>
      </c>
      <c r="N145" s="9">
        <v>123</v>
      </c>
      <c r="O145" s="9">
        <v>35</v>
      </c>
      <c r="P145" s="20">
        <v>447</v>
      </c>
    </row>
    <row r="146" spans="1:16" x14ac:dyDescent="0.3">
      <c r="A146" s="152">
        <v>2010</v>
      </c>
      <c r="B146" s="6">
        <v>41000</v>
      </c>
      <c r="C146" s="9">
        <v>83</v>
      </c>
      <c r="D146" s="9">
        <v>225</v>
      </c>
      <c r="E146" s="9">
        <v>127</v>
      </c>
      <c r="F146" s="9">
        <v>36</v>
      </c>
      <c r="G146" s="20">
        <v>471</v>
      </c>
      <c r="H146" s="119"/>
      <c r="J146" s="152">
        <v>2010</v>
      </c>
      <c r="K146" s="6">
        <v>41000</v>
      </c>
      <c r="L146" s="9">
        <v>72</v>
      </c>
      <c r="M146" s="9">
        <v>212</v>
      </c>
      <c r="N146" s="9">
        <v>124</v>
      </c>
      <c r="O146" s="9">
        <v>32</v>
      </c>
      <c r="P146" s="20">
        <v>440</v>
      </c>
    </row>
    <row r="147" spans="1:16" x14ac:dyDescent="0.3">
      <c r="A147" s="152">
        <v>2010</v>
      </c>
      <c r="B147" s="6">
        <v>40969</v>
      </c>
      <c r="C147" s="9">
        <v>83</v>
      </c>
      <c r="D147" s="9">
        <v>225</v>
      </c>
      <c r="E147" s="9">
        <v>127</v>
      </c>
      <c r="F147" s="9">
        <v>36</v>
      </c>
      <c r="G147" s="20">
        <v>471</v>
      </c>
      <c r="H147" s="119"/>
      <c r="J147" s="152">
        <v>2010</v>
      </c>
      <c r="K147" s="6">
        <v>40969</v>
      </c>
      <c r="L147" s="9">
        <v>73</v>
      </c>
      <c r="M147" s="9">
        <v>183</v>
      </c>
      <c r="N147" s="9">
        <v>108</v>
      </c>
      <c r="O147" s="9">
        <v>29</v>
      </c>
      <c r="P147" s="20">
        <v>393</v>
      </c>
    </row>
    <row r="148" spans="1:16" x14ac:dyDescent="0.3">
      <c r="A148" s="152">
        <v>2010</v>
      </c>
      <c r="B148" s="6">
        <v>40940</v>
      </c>
      <c r="C148" s="9">
        <v>83</v>
      </c>
      <c r="D148" s="9">
        <v>223</v>
      </c>
      <c r="E148" s="9">
        <v>127</v>
      </c>
      <c r="F148" s="9">
        <v>36</v>
      </c>
      <c r="G148" s="20">
        <v>469</v>
      </c>
      <c r="H148" s="119"/>
      <c r="J148" s="152">
        <v>2010</v>
      </c>
      <c r="K148" s="6">
        <v>40940</v>
      </c>
      <c r="L148" s="9">
        <v>67</v>
      </c>
      <c r="M148" s="9">
        <v>98</v>
      </c>
      <c r="N148" s="9">
        <v>87</v>
      </c>
      <c r="O148" s="9">
        <v>27</v>
      </c>
      <c r="P148" s="20">
        <v>279</v>
      </c>
    </row>
    <row r="149" spans="1:16" ht="15" thickBot="1" x14ac:dyDescent="0.35">
      <c r="A149" s="153">
        <v>2010</v>
      </c>
      <c r="B149" s="7" t="s">
        <v>198</v>
      </c>
      <c r="C149" s="10">
        <v>83</v>
      </c>
      <c r="D149" s="10">
        <v>224</v>
      </c>
      <c r="E149" s="10">
        <v>127</v>
      </c>
      <c r="F149" s="10">
        <v>36</v>
      </c>
      <c r="G149" s="21">
        <v>470</v>
      </c>
      <c r="H149" s="119"/>
      <c r="J149" s="153">
        <v>2010</v>
      </c>
      <c r="K149" s="7" t="s">
        <v>198</v>
      </c>
      <c r="L149" s="10">
        <v>66</v>
      </c>
      <c r="M149" s="10">
        <v>89</v>
      </c>
      <c r="N149" s="10">
        <v>81</v>
      </c>
      <c r="O149" s="10">
        <v>22</v>
      </c>
      <c r="P149" s="21">
        <v>258</v>
      </c>
    </row>
    <row r="150" spans="1:16" x14ac:dyDescent="0.3">
      <c r="A150" s="151">
        <v>2011</v>
      </c>
      <c r="B150" s="5" t="s">
        <v>199</v>
      </c>
      <c r="C150" s="8">
        <v>86</v>
      </c>
      <c r="D150" s="8">
        <v>231</v>
      </c>
      <c r="E150" s="8">
        <v>130</v>
      </c>
      <c r="F150" s="8">
        <v>37</v>
      </c>
      <c r="G150" s="19">
        <v>484</v>
      </c>
      <c r="H150" s="119"/>
      <c r="J150" s="151">
        <v>2011</v>
      </c>
      <c r="K150" s="5" t="s">
        <v>199</v>
      </c>
      <c r="L150" s="8">
        <v>69</v>
      </c>
      <c r="M150" s="8">
        <v>104</v>
      </c>
      <c r="N150" s="8">
        <v>90</v>
      </c>
      <c r="O150" s="8">
        <v>26</v>
      </c>
      <c r="P150" s="19">
        <v>289</v>
      </c>
    </row>
    <row r="151" spans="1:16" x14ac:dyDescent="0.3">
      <c r="A151" s="152">
        <v>2010</v>
      </c>
      <c r="B151" s="6">
        <v>40848</v>
      </c>
      <c r="C151" s="9">
        <v>87</v>
      </c>
      <c r="D151" s="9">
        <v>230</v>
      </c>
      <c r="E151" s="9">
        <v>130</v>
      </c>
      <c r="F151" s="9">
        <v>37</v>
      </c>
      <c r="G151" s="20">
        <v>484</v>
      </c>
      <c r="H151" s="119"/>
      <c r="J151" s="152">
        <v>2010</v>
      </c>
      <c r="K151" s="6">
        <v>40848</v>
      </c>
      <c r="L151" s="9">
        <v>63</v>
      </c>
      <c r="M151" s="9">
        <v>127</v>
      </c>
      <c r="N151" s="9">
        <v>97</v>
      </c>
      <c r="O151" s="9">
        <v>30</v>
      </c>
      <c r="P151" s="20">
        <v>317</v>
      </c>
    </row>
    <row r="152" spans="1:16" x14ac:dyDescent="0.3">
      <c r="A152" s="152">
        <v>2010</v>
      </c>
      <c r="B152" s="6" t="s">
        <v>200</v>
      </c>
      <c r="C152" s="9">
        <v>89</v>
      </c>
      <c r="D152" s="9">
        <v>232</v>
      </c>
      <c r="E152" s="9">
        <v>130</v>
      </c>
      <c r="F152" s="9">
        <v>38</v>
      </c>
      <c r="G152" s="20">
        <v>489</v>
      </c>
      <c r="H152" s="119"/>
      <c r="J152" s="152">
        <v>2010</v>
      </c>
      <c r="K152" s="6" t="s">
        <v>200</v>
      </c>
      <c r="L152" s="9">
        <v>74</v>
      </c>
      <c r="M152" s="9">
        <v>218</v>
      </c>
      <c r="N152" s="9">
        <v>123</v>
      </c>
      <c r="O152" s="9">
        <v>34</v>
      </c>
      <c r="P152" s="20">
        <v>449</v>
      </c>
    </row>
    <row r="153" spans="1:16" x14ac:dyDescent="0.3">
      <c r="A153" s="152">
        <v>2010</v>
      </c>
      <c r="B153" s="6" t="s">
        <v>201</v>
      </c>
      <c r="C153" s="9">
        <v>88</v>
      </c>
      <c r="D153" s="9">
        <v>233</v>
      </c>
      <c r="E153" s="9">
        <v>130</v>
      </c>
      <c r="F153" s="9">
        <v>38</v>
      </c>
      <c r="G153" s="20">
        <v>489</v>
      </c>
      <c r="H153" s="119"/>
      <c r="J153" s="152">
        <v>2010</v>
      </c>
      <c r="K153" s="6" t="s">
        <v>201</v>
      </c>
      <c r="L153" s="9">
        <v>77</v>
      </c>
      <c r="M153" s="9">
        <v>225</v>
      </c>
      <c r="N153" s="9">
        <v>127</v>
      </c>
      <c r="O153" s="9">
        <v>35</v>
      </c>
      <c r="P153" s="20">
        <v>464</v>
      </c>
    </row>
    <row r="154" spans="1:16" x14ac:dyDescent="0.3">
      <c r="A154" s="152">
        <v>2010</v>
      </c>
      <c r="B154" s="6" t="s">
        <v>202</v>
      </c>
      <c r="C154" s="9">
        <v>87</v>
      </c>
      <c r="D154" s="9">
        <v>233</v>
      </c>
      <c r="E154" s="9">
        <v>130</v>
      </c>
      <c r="F154" s="9">
        <v>38</v>
      </c>
      <c r="G154" s="20">
        <v>488</v>
      </c>
      <c r="H154" s="119"/>
      <c r="J154" s="152">
        <v>2010</v>
      </c>
      <c r="K154" s="6" t="s">
        <v>202</v>
      </c>
      <c r="L154" s="9">
        <v>79</v>
      </c>
      <c r="M154" s="9">
        <v>225</v>
      </c>
      <c r="N154" s="9">
        <v>127</v>
      </c>
      <c r="O154" s="9">
        <v>35</v>
      </c>
      <c r="P154" s="20">
        <v>466</v>
      </c>
    </row>
    <row r="155" spans="1:16" x14ac:dyDescent="0.3">
      <c r="A155" s="152">
        <v>2010</v>
      </c>
      <c r="B155" s="6" t="s">
        <v>203</v>
      </c>
      <c r="C155" s="9">
        <v>87</v>
      </c>
      <c r="D155" s="9">
        <v>233</v>
      </c>
      <c r="E155" s="9">
        <v>129</v>
      </c>
      <c r="F155" s="9">
        <v>38</v>
      </c>
      <c r="G155" s="20">
        <v>487</v>
      </c>
      <c r="H155" s="119"/>
      <c r="J155" s="152">
        <v>2010</v>
      </c>
      <c r="K155" s="6" t="s">
        <v>203</v>
      </c>
      <c r="L155" s="9">
        <v>80</v>
      </c>
      <c r="M155" s="9">
        <v>226</v>
      </c>
      <c r="N155" s="9">
        <v>126</v>
      </c>
      <c r="O155" s="9">
        <v>35</v>
      </c>
      <c r="P155" s="20">
        <v>467</v>
      </c>
    </row>
    <row r="156" spans="1:16" x14ac:dyDescent="0.3">
      <c r="A156" s="152">
        <v>2010</v>
      </c>
      <c r="B156" s="6" t="s">
        <v>204</v>
      </c>
      <c r="C156" s="9">
        <v>88</v>
      </c>
      <c r="D156" s="9">
        <v>234</v>
      </c>
      <c r="E156" s="9">
        <v>129</v>
      </c>
      <c r="F156" s="9">
        <v>38</v>
      </c>
      <c r="G156" s="20">
        <v>489</v>
      </c>
      <c r="H156" s="119"/>
      <c r="J156" s="152">
        <v>2010</v>
      </c>
      <c r="K156" s="6" t="s">
        <v>204</v>
      </c>
      <c r="L156" s="9">
        <v>77</v>
      </c>
      <c r="M156" s="9">
        <v>227</v>
      </c>
      <c r="N156" s="9">
        <v>124</v>
      </c>
      <c r="O156" s="9">
        <v>35</v>
      </c>
      <c r="P156" s="20">
        <v>463</v>
      </c>
    </row>
    <row r="157" spans="1:16" x14ac:dyDescent="0.3">
      <c r="A157" s="152">
        <v>2010</v>
      </c>
      <c r="B157" s="6" t="s">
        <v>205</v>
      </c>
      <c r="C157" s="9">
        <v>88</v>
      </c>
      <c r="D157" s="9">
        <v>234</v>
      </c>
      <c r="E157" s="9">
        <v>129</v>
      </c>
      <c r="F157" s="9">
        <v>38</v>
      </c>
      <c r="G157" s="20">
        <v>489</v>
      </c>
      <c r="H157" s="119"/>
      <c r="J157" s="152">
        <v>2010</v>
      </c>
      <c r="K157" s="6" t="s">
        <v>205</v>
      </c>
      <c r="L157" s="9">
        <v>78</v>
      </c>
      <c r="M157" s="9">
        <v>224</v>
      </c>
      <c r="N157" s="9">
        <v>125</v>
      </c>
      <c r="O157" s="9">
        <v>34</v>
      </c>
      <c r="P157" s="20">
        <v>461</v>
      </c>
    </row>
    <row r="158" spans="1:16" x14ac:dyDescent="0.3">
      <c r="A158" s="152">
        <v>2010</v>
      </c>
      <c r="B158" s="6">
        <v>40634</v>
      </c>
      <c r="C158" s="9">
        <v>87</v>
      </c>
      <c r="D158" s="9">
        <v>234</v>
      </c>
      <c r="E158" s="9">
        <v>129</v>
      </c>
      <c r="F158" s="9">
        <v>38</v>
      </c>
      <c r="G158" s="20">
        <v>488</v>
      </c>
      <c r="H158" s="119"/>
      <c r="J158" s="152">
        <v>2010</v>
      </c>
      <c r="K158" s="6">
        <v>40634</v>
      </c>
      <c r="L158" s="9">
        <v>72</v>
      </c>
      <c r="M158" s="9">
        <v>222</v>
      </c>
      <c r="N158" s="9">
        <v>125</v>
      </c>
      <c r="O158" s="9">
        <v>35</v>
      </c>
      <c r="P158" s="20">
        <v>454</v>
      </c>
    </row>
    <row r="159" spans="1:16" x14ac:dyDescent="0.3">
      <c r="A159" s="152">
        <v>2010</v>
      </c>
      <c r="B159" s="6">
        <v>40603</v>
      </c>
      <c r="C159" s="9">
        <v>87</v>
      </c>
      <c r="D159" s="9">
        <v>233</v>
      </c>
      <c r="E159" s="9">
        <v>129</v>
      </c>
      <c r="F159" s="9">
        <v>38</v>
      </c>
      <c r="G159" s="20">
        <v>487</v>
      </c>
      <c r="H159" s="119"/>
      <c r="J159" s="152">
        <v>2010</v>
      </c>
      <c r="K159" s="6">
        <v>40603</v>
      </c>
      <c r="L159" s="9">
        <v>68</v>
      </c>
      <c r="M159" s="9">
        <v>180</v>
      </c>
      <c r="N159" s="9">
        <v>101</v>
      </c>
      <c r="O159" s="9">
        <v>32</v>
      </c>
      <c r="P159" s="20">
        <v>381</v>
      </c>
    </row>
    <row r="160" spans="1:16" x14ac:dyDescent="0.3">
      <c r="A160" s="152">
        <v>2010</v>
      </c>
      <c r="B160" s="6">
        <v>40575</v>
      </c>
      <c r="C160" s="9">
        <v>85</v>
      </c>
      <c r="D160" s="9">
        <v>230</v>
      </c>
      <c r="E160" s="9">
        <v>128</v>
      </c>
      <c r="F160" s="9">
        <v>38</v>
      </c>
      <c r="G160" s="20">
        <v>481</v>
      </c>
      <c r="H160" s="119"/>
      <c r="J160" s="152">
        <v>2010</v>
      </c>
      <c r="K160" s="6">
        <v>40575</v>
      </c>
      <c r="L160" s="9">
        <v>62</v>
      </c>
      <c r="M160" s="9">
        <v>98</v>
      </c>
      <c r="N160" s="9">
        <v>81</v>
      </c>
      <c r="O160" s="9">
        <v>30</v>
      </c>
      <c r="P160" s="20">
        <v>271</v>
      </c>
    </row>
    <row r="161" spans="1:16" ht="15" thickBot="1" x14ac:dyDescent="0.35">
      <c r="A161" s="153">
        <v>2010</v>
      </c>
      <c r="B161" s="7" t="s">
        <v>206</v>
      </c>
      <c r="C161" s="10">
        <v>85</v>
      </c>
      <c r="D161" s="10">
        <v>231</v>
      </c>
      <c r="E161" s="10">
        <v>129</v>
      </c>
      <c r="F161" s="10">
        <v>37</v>
      </c>
      <c r="G161" s="21">
        <v>482</v>
      </c>
      <c r="H161" s="119"/>
      <c r="J161" s="153">
        <v>2010</v>
      </c>
      <c r="K161" s="7" t="s">
        <v>206</v>
      </c>
      <c r="L161" s="10">
        <v>60</v>
      </c>
      <c r="M161" s="10">
        <v>94</v>
      </c>
      <c r="N161" s="10">
        <v>79</v>
      </c>
      <c r="O161" s="10">
        <v>29</v>
      </c>
      <c r="P161" s="21">
        <v>262</v>
      </c>
    </row>
    <row r="162" spans="1:16" x14ac:dyDescent="0.3">
      <c r="A162" s="151">
        <v>2010</v>
      </c>
      <c r="B162" s="5" t="s">
        <v>207</v>
      </c>
      <c r="C162" s="8">
        <v>87</v>
      </c>
      <c r="D162" s="8">
        <v>236</v>
      </c>
      <c r="E162" s="8">
        <v>133</v>
      </c>
      <c r="F162" s="8">
        <v>38</v>
      </c>
      <c r="G162" s="19">
        <v>494</v>
      </c>
      <c r="H162" s="119"/>
      <c r="J162" s="151">
        <v>2010</v>
      </c>
      <c r="K162" s="5" t="s">
        <v>207</v>
      </c>
      <c r="L162" s="8">
        <v>67</v>
      </c>
      <c r="M162" s="8">
        <v>107</v>
      </c>
      <c r="N162" s="8">
        <v>89</v>
      </c>
      <c r="O162" s="8">
        <v>32</v>
      </c>
      <c r="P162" s="19">
        <v>295</v>
      </c>
    </row>
    <row r="163" spans="1:16" x14ac:dyDescent="0.3">
      <c r="A163" s="152">
        <v>2010</v>
      </c>
      <c r="B163" s="6">
        <v>40483</v>
      </c>
      <c r="C163" s="9">
        <v>87</v>
      </c>
      <c r="D163" s="9">
        <v>237</v>
      </c>
      <c r="E163" s="9">
        <v>134</v>
      </c>
      <c r="F163" s="9">
        <v>39</v>
      </c>
      <c r="G163" s="20">
        <v>497</v>
      </c>
      <c r="H163" s="119"/>
      <c r="J163" s="152">
        <v>2010</v>
      </c>
      <c r="K163" s="6">
        <v>40483</v>
      </c>
      <c r="L163" s="9">
        <v>62</v>
      </c>
      <c r="M163" s="9">
        <v>128</v>
      </c>
      <c r="N163" s="9">
        <v>101</v>
      </c>
      <c r="O163" s="9">
        <v>34</v>
      </c>
      <c r="P163" s="20">
        <v>325</v>
      </c>
    </row>
    <row r="164" spans="1:16" x14ac:dyDescent="0.3">
      <c r="A164" s="152">
        <v>2010</v>
      </c>
      <c r="B164" s="6" t="s">
        <v>208</v>
      </c>
      <c r="C164" s="9">
        <v>87</v>
      </c>
      <c r="D164" s="9">
        <v>238</v>
      </c>
      <c r="E164" s="9">
        <v>135</v>
      </c>
      <c r="F164" s="9">
        <v>39</v>
      </c>
      <c r="G164" s="20">
        <v>499</v>
      </c>
      <c r="H164" s="119"/>
      <c r="J164" s="152">
        <v>2010</v>
      </c>
      <c r="K164" s="6" t="s">
        <v>208</v>
      </c>
      <c r="L164" s="9">
        <v>76</v>
      </c>
      <c r="M164" s="9">
        <v>219</v>
      </c>
      <c r="N164" s="9">
        <v>130</v>
      </c>
      <c r="O164" s="9">
        <v>37</v>
      </c>
      <c r="P164" s="20">
        <v>462</v>
      </c>
    </row>
    <row r="165" spans="1:16" x14ac:dyDescent="0.3">
      <c r="A165" s="152">
        <v>2010</v>
      </c>
      <c r="B165" s="6" t="s">
        <v>209</v>
      </c>
      <c r="C165" s="9">
        <v>87</v>
      </c>
      <c r="D165" s="9">
        <v>238</v>
      </c>
      <c r="E165" s="9">
        <v>136</v>
      </c>
      <c r="F165" s="9">
        <v>39</v>
      </c>
      <c r="G165" s="20">
        <v>500</v>
      </c>
      <c r="H165" s="119"/>
      <c r="J165" s="152">
        <v>2010</v>
      </c>
      <c r="K165" s="6" t="s">
        <v>209</v>
      </c>
      <c r="L165" s="9">
        <v>81</v>
      </c>
      <c r="M165" s="9">
        <v>224</v>
      </c>
      <c r="N165" s="9">
        <v>130</v>
      </c>
      <c r="O165" s="9">
        <v>36</v>
      </c>
      <c r="P165" s="20">
        <v>471</v>
      </c>
    </row>
    <row r="166" spans="1:16" x14ac:dyDescent="0.3">
      <c r="A166" s="152">
        <v>2010</v>
      </c>
      <c r="B166" s="6" t="s">
        <v>210</v>
      </c>
      <c r="C166" s="9">
        <v>87</v>
      </c>
      <c r="D166" s="9">
        <v>238</v>
      </c>
      <c r="E166" s="9">
        <v>136</v>
      </c>
      <c r="F166" s="9">
        <v>39</v>
      </c>
      <c r="G166" s="20">
        <v>500</v>
      </c>
      <c r="H166" s="119"/>
      <c r="J166" s="152">
        <v>2010</v>
      </c>
      <c r="K166" s="6" t="s">
        <v>210</v>
      </c>
      <c r="L166" s="9">
        <v>82</v>
      </c>
      <c r="M166" s="9">
        <v>225</v>
      </c>
      <c r="N166" s="9">
        <v>131</v>
      </c>
      <c r="O166" s="9">
        <v>35</v>
      </c>
      <c r="P166" s="20">
        <v>473</v>
      </c>
    </row>
    <row r="167" spans="1:16" x14ac:dyDescent="0.3">
      <c r="A167" s="152">
        <v>2010</v>
      </c>
      <c r="B167" s="6" t="s">
        <v>211</v>
      </c>
      <c r="C167" s="9">
        <v>87</v>
      </c>
      <c r="D167" s="9">
        <v>238</v>
      </c>
      <c r="E167" s="9">
        <v>136</v>
      </c>
      <c r="F167" s="9">
        <v>39</v>
      </c>
      <c r="G167" s="20">
        <v>500</v>
      </c>
      <c r="H167" s="119"/>
      <c r="J167" s="152">
        <v>2010</v>
      </c>
      <c r="K167" s="6" t="s">
        <v>211</v>
      </c>
      <c r="L167" s="9">
        <v>79</v>
      </c>
      <c r="M167" s="9">
        <v>227</v>
      </c>
      <c r="N167" s="9">
        <v>132</v>
      </c>
      <c r="O167" s="9">
        <v>35</v>
      </c>
      <c r="P167" s="20">
        <v>473</v>
      </c>
    </row>
    <row r="168" spans="1:16" x14ac:dyDescent="0.3">
      <c r="A168" s="152">
        <v>2010</v>
      </c>
      <c r="B168" s="6" t="s">
        <v>212</v>
      </c>
      <c r="C168" s="9">
        <v>87</v>
      </c>
      <c r="D168" s="9">
        <v>239</v>
      </c>
      <c r="E168" s="9">
        <v>136</v>
      </c>
      <c r="F168" s="9">
        <v>39</v>
      </c>
      <c r="G168" s="20">
        <v>501</v>
      </c>
      <c r="H168" s="119"/>
      <c r="J168" s="152">
        <v>2010</v>
      </c>
      <c r="K168" s="6" t="s">
        <v>212</v>
      </c>
      <c r="L168" s="9">
        <v>78</v>
      </c>
      <c r="M168" s="9">
        <v>227</v>
      </c>
      <c r="N168" s="9">
        <v>132</v>
      </c>
      <c r="O168" s="9">
        <v>35</v>
      </c>
      <c r="P168" s="20">
        <v>472</v>
      </c>
    </row>
    <row r="169" spans="1:16" x14ac:dyDescent="0.3">
      <c r="A169" s="152">
        <v>2010</v>
      </c>
      <c r="B169" s="6" t="s">
        <v>213</v>
      </c>
      <c r="C169" s="9">
        <v>87</v>
      </c>
      <c r="D169" s="9">
        <v>239</v>
      </c>
      <c r="E169" s="9">
        <v>136</v>
      </c>
      <c r="F169" s="9">
        <v>39</v>
      </c>
      <c r="G169" s="20">
        <v>501</v>
      </c>
      <c r="H169" s="119"/>
      <c r="J169" s="152">
        <v>2010</v>
      </c>
      <c r="K169" s="6" t="s">
        <v>213</v>
      </c>
      <c r="L169" s="9">
        <v>75</v>
      </c>
      <c r="M169" s="9">
        <v>224</v>
      </c>
      <c r="N169" s="9">
        <v>132</v>
      </c>
      <c r="O169" s="9">
        <v>36</v>
      </c>
      <c r="P169" s="20">
        <v>467</v>
      </c>
    </row>
    <row r="170" spans="1:16" x14ac:dyDescent="0.3">
      <c r="A170" s="152">
        <v>2010</v>
      </c>
      <c r="B170" s="6">
        <v>40269</v>
      </c>
      <c r="C170" s="9">
        <v>87</v>
      </c>
      <c r="D170" s="9">
        <v>239</v>
      </c>
      <c r="E170" s="9">
        <v>135</v>
      </c>
      <c r="F170" s="9">
        <v>39</v>
      </c>
      <c r="G170" s="20">
        <v>500</v>
      </c>
      <c r="H170" s="119"/>
      <c r="J170" s="152">
        <v>2010</v>
      </c>
      <c r="K170" s="6">
        <v>40269</v>
      </c>
      <c r="L170" s="9">
        <v>72</v>
      </c>
      <c r="M170" s="9">
        <v>221</v>
      </c>
      <c r="N170" s="9">
        <v>130</v>
      </c>
      <c r="O170" s="9">
        <v>36</v>
      </c>
      <c r="P170" s="20">
        <v>459</v>
      </c>
    </row>
    <row r="171" spans="1:16" x14ac:dyDescent="0.3">
      <c r="A171" s="152">
        <v>2010</v>
      </c>
      <c r="B171" s="6">
        <v>40238</v>
      </c>
      <c r="C171" s="9">
        <v>87</v>
      </c>
      <c r="D171" s="9">
        <v>239</v>
      </c>
      <c r="E171" s="9">
        <v>135</v>
      </c>
      <c r="F171" s="9">
        <v>39</v>
      </c>
      <c r="G171" s="20">
        <v>500</v>
      </c>
      <c r="H171" s="119"/>
      <c r="J171" s="152">
        <v>2010</v>
      </c>
      <c r="K171" s="6">
        <v>40238</v>
      </c>
      <c r="L171" s="9">
        <v>70</v>
      </c>
      <c r="M171" s="9">
        <v>185</v>
      </c>
      <c r="N171" s="9">
        <v>116</v>
      </c>
      <c r="O171" s="9">
        <v>33</v>
      </c>
      <c r="P171" s="20">
        <v>404</v>
      </c>
    </row>
    <row r="172" spans="1:16" x14ac:dyDescent="0.3">
      <c r="A172" s="152">
        <v>2010</v>
      </c>
      <c r="B172" s="6">
        <v>40210</v>
      </c>
      <c r="C172" s="9">
        <v>88</v>
      </c>
      <c r="D172" s="9">
        <v>238</v>
      </c>
      <c r="E172" s="9">
        <v>134</v>
      </c>
      <c r="F172" s="9">
        <v>39</v>
      </c>
      <c r="G172" s="20">
        <v>499</v>
      </c>
      <c r="H172" s="119"/>
      <c r="J172" s="152">
        <v>2010</v>
      </c>
      <c r="K172" s="6">
        <v>40210</v>
      </c>
      <c r="L172" s="9">
        <v>63</v>
      </c>
      <c r="M172" s="9">
        <v>102</v>
      </c>
      <c r="N172" s="9">
        <v>86</v>
      </c>
      <c r="O172" s="9">
        <v>33</v>
      </c>
      <c r="P172" s="20">
        <v>284</v>
      </c>
    </row>
    <row r="173" spans="1:16" ht="15" thickBot="1" x14ac:dyDescent="0.35">
      <c r="A173" s="153">
        <v>2010</v>
      </c>
      <c r="B173" s="7" t="s">
        <v>214</v>
      </c>
      <c r="C173" s="10">
        <v>88</v>
      </c>
      <c r="D173" s="10">
        <v>239</v>
      </c>
      <c r="E173" s="10">
        <v>134</v>
      </c>
      <c r="F173" s="10">
        <v>39</v>
      </c>
      <c r="G173" s="21">
        <v>500</v>
      </c>
      <c r="H173" s="119"/>
      <c r="J173" s="153">
        <v>2010</v>
      </c>
      <c r="K173" s="7" t="s">
        <v>214</v>
      </c>
      <c r="L173" s="10">
        <v>61</v>
      </c>
      <c r="M173" s="10">
        <v>90</v>
      </c>
      <c r="N173" s="10">
        <v>84</v>
      </c>
      <c r="O173" s="10">
        <v>31</v>
      </c>
      <c r="P173" s="21">
        <v>266</v>
      </c>
    </row>
    <row r="174" spans="1:16" x14ac:dyDescent="0.3">
      <c r="A174" s="151">
        <v>2009</v>
      </c>
      <c r="B174" s="5" t="s">
        <v>215</v>
      </c>
      <c r="C174" s="8">
        <v>90</v>
      </c>
      <c r="D174" s="8">
        <v>238</v>
      </c>
      <c r="E174" s="8">
        <v>139</v>
      </c>
      <c r="F174" s="8">
        <v>39</v>
      </c>
      <c r="G174" s="19">
        <v>506</v>
      </c>
      <c r="H174" s="119"/>
      <c r="J174" s="151">
        <v>2009</v>
      </c>
      <c r="K174" s="5" t="s">
        <v>215</v>
      </c>
      <c r="L174" s="8">
        <v>64</v>
      </c>
      <c r="M174" s="8">
        <v>105</v>
      </c>
      <c r="N174" s="8">
        <v>93</v>
      </c>
      <c r="O174" s="8">
        <v>33</v>
      </c>
      <c r="P174" s="19">
        <v>295</v>
      </c>
    </row>
    <row r="175" spans="1:16" x14ac:dyDescent="0.3">
      <c r="A175" s="152">
        <v>2009</v>
      </c>
      <c r="B175" s="6">
        <v>40118</v>
      </c>
      <c r="C175" s="9">
        <v>90</v>
      </c>
      <c r="D175" s="9">
        <v>237</v>
      </c>
      <c r="E175" s="9">
        <v>139</v>
      </c>
      <c r="F175" s="9">
        <v>39</v>
      </c>
      <c r="G175" s="20">
        <v>505</v>
      </c>
      <c r="H175" s="119"/>
      <c r="J175" s="152">
        <v>2009</v>
      </c>
      <c r="K175" s="6">
        <v>40118</v>
      </c>
      <c r="L175" s="9">
        <v>56</v>
      </c>
      <c r="M175" s="9">
        <v>143</v>
      </c>
      <c r="N175" s="9">
        <v>103</v>
      </c>
      <c r="O175" s="9">
        <v>37</v>
      </c>
      <c r="P175" s="20">
        <v>339</v>
      </c>
    </row>
    <row r="176" spans="1:16" x14ac:dyDescent="0.3">
      <c r="A176" s="152">
        <v>2009</v>
      </c>
      <c r="B176" s="6" t="s">
        <v>216</v>
      </c>
      <c r="C176" s="9">
        <v>90</v>
      </c>
      <c r="D176" s="9">
        <v>238</v>
      </c>
      <c r="E176" s="9">
        <v>140</v>
      </c>
      <c r="F176" s="9">
        <v>39</v>
      </c>
      <c r="G176" s="20">
        <v>507</v>
      </c>
      <c r="H176" s="119"/>
      <c r="J176" s="152">
        <v>2009</v>
      </c>
      <c r="K176" s="6" t="s">
        <v>216</v>
      </c>
      <c r="L176" s="9">
        <v>79</v>
      </c>
      <c r="M176" s="9">
        <v>230</v>
      </c>
      <c r="N176" s="9">
        <v>137</v>
      </c>
      <c r="O176" s="9">
        <v>39</v>
      </c>
      <c r="P176" s="20">
        <v>485</v>
      </c>
    </row>
    <row r="177" spans="1:16" x14ac:dyDescent="0.3">
      <c r="A177" s="152">
        <v>2009</v>
      </c>
      <c r="B177" s="6" t="s">
        <v>217</v>
      </c>
      <c r="C177" s="9">
        <v>90</v>
      </c>
      <c r="D177" s="9">
        <v>239</v>
      </c>
      <c r="E177" s="9">
        <v>140</v>
      </c>
      <c r="F177" s="9">
        <v>39</v>
      </c>
      <c r="G177" s="20">
        <v>508</v>
      </c>
      <c r="H177" s="119"/>
      <c r="J177" s="152">
        <v>2009</v>
      </c>
      <c r="K177" s="6" t="s">
        <v>217</v>
      </c>
      <c r="L177" s="9">
        <v>82</v>
      </c>
      <c r="M177" s="9">
        <v>235</v>
      </c>
      <c r="N177" s="9">
        <v>137</v>
      </c>
      <c r="O177" s="9">
        <v>37</v>
      </c>
      <c r="P177" s="20">
        <v>491</v>
      </c>
    </row>
    <row r="178" spans="1:16" x14ac:dyDescent="0.3">
      <c r="A178" s="152">
        <v>2009</v>
      </c>
      <c r="B178" s="6" t="s">
        <v>218</v>
      </c>
      <c r="C178" s="9">
        <v>90</v>
      </c>
      <c r="D178" s="9">
        <v>239</v>
      </c>
      <c r="E178" s="9">
        <v>140</v>
      </c>
      <c r="F178" s="9">
        <v>39</v>
      </c>
      <c r="G178" s="20">
        <v>508</v>
      </c>
      <c r="H178" s="119"/>
      <c r="J178" s="152">
        <v>2009</v>
      </c>
      <c r="K178" s="6" t="s">
        <v>218</v>
      </c>
      <c r="L178" s="9">
        <v>83</v>
      </c>
      <c r="M178" s="9">
        <v>234</v>
      </c>
      <c r="N178" s="9">
        <v>135</v>
      </c>
      <c r="O178" s="9">
        <v>37</v>
      </c>
      <c r="P178" s="20">
        <v>489</v>
      </c>
    </row>
    <row r="179" spans="1:16" x14ac:dyDescent="0.3">
      <c r="A179" s="152">
        <v>2009</v>
      </c>
      <c r="B179" s="6" t="s">
        <v>219</v>
      </c>
      <c r="C179" s="9">
        <v>90</v>
      </c>
      <c r="D179" s="9">
        <v>239</v>
      </c>
      <c r="E179" s="9">
        <v>141</v>
      </c>
      <c r="F179" s="9">
        <v>39</v>
      </c>
      <c r="G179" s="20">
        <v>509</v>
      </c>
      <c r="H179" s="119"/>
      <c r="J179" s="152">
        <v>2009</v>
      </c>
      <c r="K179" s="6" t="s">
        <v>219</v>
      </c>
      <c r="L179" s="9">
        <v>83</v>
      </c>
      <c r="M179" s="9">
        <v>232</v>
      </c>
      <c r="N179" s="9">
        <v>136</v>
      </c>
      <c r="O179" s="9">
        <v>34</v>
      </c>
      <c r="P179" s="20">
        <v>485</v>
      </c>
    </row>
    <row r="180" spans="1:16" x14ac:dyDescent="0.3">
      <c r="A180" s="152">
        <v>2009</v>
      </c>
      <c r="B180" s="6" t="s">
        <v>220</v>
      </c>
      <c r="C180" s="9">
        <v>90</v>
      </c>
      <c r="D180" s="9">
        <v>239</v>
      </c>
      <c r="E180" s="9">
        <v>141</v>
      </c>
      <c r="F180" s="9">
        <v>39</v>
      </c>
      <c r="G180" s="20">
        <v>509</v>
      </c>
      <c r="H180" s="119"/>
      <c r="J180" s="152">
        <v>2009</v>
      </c>
      <c r="K180" s="6" t="s">
        <v>220</v>
      </c>
      <c r="L180" s="9">
        <v>82</v>
      </c>
      <c r="M180" s="9">
        <v>230</v>
      </c>
      <c r="N180" s="9">
        <v>136</v>
      </c>
      <c r="O180" s="9">
        <v>35</v>
      </c>
      <c r="P180" s="20">
        <v>483</v>
      </c>
    </row>
    <row r="181" spans="1:16" x14ac:dyDescent="0.3">
      <c r="A181" s="152">
        <v>2009</v>
      </c>
      <c r="B181" s="6" t="s">
        <v>221</v>
      </c>
      <c r="C181" s="9">
        <v>90</v>
      </c>
      <c r="D181" s="9">
        <v>239</v>
      </c>
      <c r="E181" s="9">
        <v>141</v>
      </c>
      <c r="F181" s="9">
        <v>39</v>
      </c>
      <c r="G181" s="20">
        <v>509</v>
      </c>
      <c r="H181" s="119"/>
      <c r="J181" s="152">
        <v>2009</v>
      </c>
      <c r="K181" s="6" t="s">
        <v>221</v>
      </c>
      <c r="L181" s="9">
        <v>78</v>
      </c>
      <c r="M181" s="9">
        <v>228</v>
      </c>
      <c r="N181" s="9">
        <v>136</v>
      </c>
      <c r="O181" s="9">
        <v>35</v>
      </c>
      <c r="P181" s="20">
        <v>477</v>
      </c>
    </row>
    <row r="182" spans="1:16" x14ac:dyDescent="0.3">
      <c r="A182" s="152">
        <v>2009</v>
      </c>
      <c r="B182" s="6">
        <v>39904</v>
      </c>
      <c r="C182" s="9">
        <v>90</v>
      </c>
      <c r="D182" s="9">
        <v>240</v>
      </c>
      <c r="E182" s="9">
        <v>141</v>
      </c>
      <c r="F182" s="9">
        <v>39</v>
      </c>
      <c r="G182" s="20">
        <v>510</v>
      </c>
      <c r="H182" s="119"/>
      <c r="J182" s="152">
        <v>2009</v>
      </c>
      <c r="K182" s="6">
        <v>39904</v>
      </c>
      <c r="L182" s="9">
        <v>73</v>
      </c>
      <c r="M182" s="9">
        <v>227</v>
      </c>
      <c r="N182" s="9">
        <v>136</v>
      </c>
      <c r="O182" s="9">
        <v>37</v>
      </c>
      <c r="P182" s="20">
        <v>473</v>
      </c>
    </row>
    <row r="183" spans="1:16" x14ac:dyDescent="0.3">
      <c r="A183" s="152">
        <v>2009</v>
      </c>
      <c r="B183" s="6">
        <v>39873</v>
      </c>
      <c r="C183" s="9">
        <v>90</v>
      </c>
      <c r="D183" s="9">
        <v>239</v>
      </c>
      <c r="E183" s="9">
        <v>140</v>
      </c>
      <c r="F183" s="9">
        <v>39</v>
      </c>
      <c r="G183" s="20">
        <v>508</v>
      </c>
      <c r="H183" s="119"/>
      <c r="J183" s="152">
        <v>2009</v>
      </c>
      <c r="K183" s="6">
        <v>39873</v>
      </c>
      <c r="L183" s="9">
        <v>73</v>
      </c>
      <c r="M183" s="9">
        <v>189</v>
      </c>
      <c r="N183" s="9">
        <v>112</v>
      </c>
      <c r="O183" s="9">
        <v>36</v>
      </c>
      <c r="P183" s="20">
        <v>410</v>
      </c>
    </row>
    <row r="184" spans="1:16" x14ac:dyDescent="0.3">
      <c r="A184" s="152">
        <v>2009</v>
      </c>
      <c r="B184" s="6">
        <v>39845</v>
      </c>
      <c r="C184" s="9">
        <v>90</v>
      </c>
      <c r="D184" s="9">
        <v>237</v>
      </c>
      <c r="E184" s="9">
        <v>140</v>
      </c>
      <c r="F184" s="9">
        <v>39</v>
      </c>
      <c r="G184" s="20">
        <v>506</v>
      </c>
      <c r="H184" s="119"/>
      <c r="J184" s="152">
        <v>2009</v>
      </c>
      <c r="K184" s="6">
        <v>39845</v>
      </c>
      <c r="L184" s="9">
        <v>65</v>
      </c>
      <c r="M184" s="9">
        <v>104</v>
      </c>
      <c r="N184" s="9">
        <v>86</v>
      </c>
      <c r="O184" s="9">
        <v>34</v>
      </c>
      <c r="P184" s="20">
        <v>289</v>
      </c>
    </row>
    <row r="185" spans="1:16" ht="15" thickBot="1" x14ac:dyDescent="0.35">
      <c r="A185" s="153">
        <v>2009</v>
      </c>
      <c r="B185" s="7" t="s">
        <v>222</v>
      </c>
      <c r="C185" s="10">
        <v>90</v>
      </c>
      <c r="D185" s="10">
        <v>238</v>
      </c>
      <c r="E185" s="10">
        <v>140</v>
      </c>
      <c r="F185" s="10">
        <v>39</v>
      </c>
      <c r="G185" s="21">
        <v>507</v>
      </c>
      <c r="H185" s="119"/>
      <c r="J185" s="153">
        <v>2009</v>
      </c>
      <c r="K185" s="7" t="s">
        <v>222</v>
      </c>
      <c r="L185" s="10">
        <v>68</v>
      </c>
      <c r="M185" s="10">
        <v>99</v>
      </c>
      <c r="N185" s="10">
        <v>86</v>
      </c>
      <c r="O185" s="10">
        <v>32</v>
      </c>
      <c r="P185" s="21">
        <v>285</v>
      </c>
    </row>
    <row r="186" spans="1:16" x14ac:dyDescent="0.3">
      <c r="A186" s="151">
        <v>2008</v>
      </c>
      <c r="B186" s="5" t="s">
        <v>223</v>
      </c>
      <c r="C186" s="8">
        <v>93</v>
      </c>
      <c r="D186" s="8">
        <v>238</v>
      </c>
      <c r="E186" s="8">
        <v>146</v>
      </c>
      <c r="F186" s="8">
        <v>38</v>
      </c>
      <c r="G186" s="19">
        <v>515</v>
      </c>
      <c r="H186" s="119"/>
      <c r="J186" s="151">
        <v>2008</v>
      </c>
      <c r="K186" s="5" t="s">
        <v>223</v>
      </c>
      <c r="L186" s="8">
        <v>71</v>
      </c>
      <c r="M186" s="8">
        <v>117</v>
      </c>
      <c r="N186" s="8">
        <v>91</v>
      </c>
      <c r="O186" s="8">
        <v>33</v>
      </c>
      <c r="P186" s="19">
        <v>312</v>
      </c>
    </row>
    <row r="187" spans="1:16" x14ac:dyDescent="0.3">
      <c r="A187" s="152">
        <v>2008</v>
      </c>
      <c r="B187" s="6">
        <v>39753</v>
      </c>
      <c r="C187" s="9">
        <v>93</v>
      </c>
      <c r="D187" s="9">
        <v>238</v>
      </c>
      <c r="E187" s="9">
        <v>146</v>
      </c>
      <c r="F187" s="9">
        <v>38</v>
      </c>
      <c r="G187" s="20">
        <v>515</v>
      </c>
      <c r="H187" s="119"/>
      <c r="J187" s="152">
        <v>2008</v>
      </c>
      <c r="K187" s="6">
        <v>39753</v>
      </c>
      <c r="L187" s="9">
        <v>67</v>
      </c>
      <c r="M187" s="9">
        <v>144</v>
      </c>
      <c r="N187" s="9">
        <v>109</v>
      </c>
      <c r="O187" s="9">
        <v>35</v>
      </c>
      <c r="P187" s="20">
        <v>355</v>
      </c>
    </row>
    <row r="188" spans="1:16" x14ac:dyDescent="0.3">
      <c r="A188" s="152">
        <v>2008</v>
      </c>
      <c r="B188" s="6" t="s">
        <v>224</v>
      </c>
      <c r="C188" s="9">
        <v>93</v>
      </c>
      <c r="D188" s="9">
        <v>240</v>
      </c>
      <c r="E188" s="9">
        <v>148</v>
      </c>
      <c r="F188" s="9">
        <v>38</v>
      </c>
      <c r="G188" s="20">
        <v>519</v>
      </c>
      <c r="H188" s="119"/>
      <c r="J188" s="152">
        <v>2008</v>
      </c>
      <c r="K188" s="6" t="s">
        <v>224</v>
      </c>
      <c r="L188" s="9">
        <v>89</v>
      </c>
      <c r="M188" s="9">
        <v>232</v>
      </c>
      <c r="N188" s="9">
        <v>145</v>
      </c>
      <c r="O188" s="9">
        <v>38</v>
      </c>
      <c r="P188" s="20">
        <v>504</v>
      </c>
    </row>
    <row r="189" spans="1:16" x14ac:dyDescent="0.3">
      <c r="A189" s="152">
        <v>2008</v>
      </c>
      <c r="B189" s="6" t="s">
        <v>225</v>
      </c>
      <c r="C189" s="9">
        <v>94</v>
      </c>
      <c r="D189" s="9">
        <v>241</v>
      </c>
      <c r="E189" s="9">
        <v>148</v>
      </c>
      <c r="F189" s="9">
        <v>39</v>
      </c>
      <c r="G189" s="20">
        <v>522</v>
      </c>
      <c r="H189" s="119"/>
      <c r="J189" s="152">
        <v>2008</v>
      </c>
      <c r="K189" s="6" t="s">
        <v>225</v>
      </c>
      <c r="L189" s="9">
        <v>90</v>
      </c>
      <c r="M189" s="9">
        <v>235</v>
      </c>
      <c r="N189" s="9">
        <v>145</v>
      </c>
      <c r="O189" s="9">
        <v>37</v>
      </c>
      <c r="P189" s="20">
        <v>507</v>
      </c>
    </row>
    <row r="190" spans="1:16" x14ac:dyDescent="0.3">
      <c r="A190" s="152">
        <v>2008</v>
      </c>
      <c r="B190" s="6" t="s">
        <v>226</v>
      </c>
      <c r="C190" s="9">
        <v>94</v>
      </c>
      <c r="D190" s="9">
        <v>241</v>
      </c>
      <c r="E190" s="9">
        <v>148</v>
      </c>
      <c r="F190" s="9">
        <v>39</v>
      </c>
      <c r="G190" s="20">
        <v>522</v>
      </c>
      <c r="H190" s="119"/>
      <c r="J190" s="152">
        <v>2008</v>
      </c>
      <c r="K190" s="6" t="s">
        <v>226</v>
      </c>
      <c r="L190" s="9">
        <v>91</v>
      </c>
      <c r="M190" s="9">
        <v>234</v>
      </c>
      <c r="N190" s="9">
        <v>145</v>
      </c>
      <c r="O190" s="9">
        <v>37</v>
      </c>
      <c r="P190" s="20">
        <v>507</v>
      </c>
    </row>
    <row r="191" spans="1:16" x14ac:dyDescent="0.3">
      <c r="A191" s="152">
        <v>2008</v>
      </c>
      <c r="B191" s="6" t="s">
        <v>227</v>
      </c>
      <c r="C191" s="9">
        <v>94</v>
      </c>
      <c r="D191" s="9">
        <v>242</v>
      </c>
      <c r="E191" s="9">
        <v>148</v>
      </c>
      <c r="F191" s="9">
        <v>39</v>
      </c>
      <c r="G191" s="20">
        <v>523</v>
      </c>
      <c r="H191" s="119"/>
      <c r="J191" s="152">
        <v>2008</v>
      </c>
      <c r="K191" s="6" t="s">
        <v>227</v>
      </c>
      <c r="L191" s="9">
        <v>90</v>
      </c>
      <c r="M191" s="9">
        <v>234</v>
      </c>
      <c r="N191" s="9">
        <v>145</v>
      </c>
      <c r="O191" s="9">
        <v>37</v>
      </c>
      <c r="P191" s="20">
        <v>506</v>
      </c>
    </row>
    <row r="192" spans="1:16" x14ac:dyDescent="0.3">
      <c r="A192" s="152">
        <v>2008</v>
      </c>
      <c r="B192" s="6" t="s">
        <v>228</v>
      </c>
      <c r="C192" s="9">
        <v>94</v>
      </c>
      <c r="D192" s="9">
        <v>243</v>
      </c>
      <c r="E192" s="9">
        <v>149</v>
      </c>
      <c r="F192" s="9">
        <v>39</v>
      </c>
      <c r="G192" s="20">
        <v>525</v>
      </c>
      <c r="H192" s="119"/>
      <c r="J192" s="152">
        <v>2008</v>
      </c>
      <c r="K192" s="6" t="s">
        <v>228</v>
      </c>
      <c r="L192" s="9">
        <v>90</v>
      </c>
      <c r="M192" s="9">
        <v>233</v>
      </c>
      <c r="N192" s="9">
        <v>146</v>
      </c>
      <c r="O192" s="9">
        <v>37</v>
      </c>
      <c r="P192" s="20">
        <v>506</v>
      </c>
    </row>
    <row r="193" spans="1:16" x14ac:dyDescent="0.3">
      <c r="A193" s="152">
        <v>2008</v>
      </c>
      <c r="B193" s="6" t="s">
        <v>229</v>
      </c>
      <c r="C193" s="9">
        <v>94</v>
      </c>
      <c r="D193" s="9">
        <v>243</v>
      </c>
      <c r="E193" s="9">
        <v>149</v>
      </c>
      <c r="F193" s="9">
        <v>40</v>
      </c>
      <c r="G193" s="20">
        <v>526</v>
      </c>
      <c r="H193" s="119"/>
      <c r="J193" s="152">
        <v>2008</v>
      </c>
      <c r="K193" s="6" t="s">
        <v>229</v>
      </c>
      <c r="L193" s="9">
        <v>85</v>
      </c>
      <c r="M193" s="9">
        <v>231</v>
      </c>
      <c r="N193" s="9">
        <v>146</v>
      </c>
      <c r="O193" s="9">
        <v>38</v>
      </c>
      <c r="P193" s="20">
        <v>500</v>
      </c>
    </row>
    <row r="194" spans="1:16" x14ac:dyDescent="0.3">
      <c r="A194" s="152">
        <v>2008</v>
      </c>
      <c r="B194" s="6">
        <v>39539</v>
      </c>
      <c r="C194" s="9">
        <v>94</v>
      </c>
      <c r="D194" s="9">
        <v>244</v>
      </c>
      <c r="E194" s="9">
        <v>149</v>
      </c>
      <c r="F194" s="9">
        <v>40</v>
      </c>
      <c r="G194" s="20">
        <v>527</v>
      </c>
      <c r="H194" s="119"/>
      <c r="J194" s="152">
        <v>2008</v>
      </c>
      <c r="K194" s="6">
        <v>39539</v>
      </c>
      <c r="L194" s="9">
        <v>79</v>
      </c>
      <c r="M194" s="9">
        <v>232</v>
      </c>
      <c r="N194" s="9">
        <v>143</v>
      </c>
      <c r="O194" s="9">
        <v>38</v>
      </c>
      <c r="P194" s="20">
        <v>492</v>
      </c>
    </row>
    <row r="195" spans="1:16" x14ac:dyDescent="0.3">
      <c r="A195" s="152">
        <v>2008</v>
      </c>
      <c r="B195" s="6">
        <v>39508</v>
      </c>
      <c r="C195" s="9">
        <v>94</v>
      </c>
      <c r="D195" s="9">
        <v>244</v>
      </c>
      <c r="E195" s="9">
        <v>149</v>
      </c>
      <c r="F195" s="9">
        <v>40</v>
      </c>
      <c r="G195" s="20">
        <v>527</v>
      </c>
      <c r="H195" s="119"/>
      <c r="J195" s="152">
        <v>2008</v>
      </c>
      <c r="K195" s="6">
        <v>39508</v>
      </c>
      <c r="L195" s="9">
        <v>82</v>
      </c>
      <c r="M195" s="9">
        <v>216</v>
      </c>
      <c r="N195" s="9">
        <v>137</v>
      </c>
      <c r="O195" s="9">
        <v>38</v>
      </c>
      <c r="P195" s="20">
        <v>473</v>
      </c>
    </row>
    <row r="196" spans="1:16" x14ac:dyDescent="0.3">
      <c r="A196" s="152">
        <v>2008</v>
      </c>
      <c r="B196" s="6">
        <v>39479</v>
      </c>
      <c r="C196" s="9">
        <v>94</v>
      </c>
      <c r="D196" s="9">
        <v>242</v>
      </c>
      <c r="E196" s="9">
        <v>149</v>
      </c>
      <c r="F196" s="9">
        <v>40</v>
      </c>
      <c r="G196" s="20">
        <v>525</v>
      </c>
      <c r="H196" s="119"/>
      <c r="J196" s="152">
        <v>2008</v>
      </c>
      <c r="K196" s="6">
        <v>39479</v>
      </c>
      <c r="L196" s="9">
        <v>70</v>
      </c>
      <c r="M196" s="9">
        <v>106</v>
      </c>
      <c r="N196" s="9">
        <v>98</v>
      </c>
      <c r="O196" s="9">
        <v>32</v>
      </c>
      <c r="P196" s="20">
        <v>306</v>
      </c>
    </row>
    <row r="197" spans="1:16" ht="15" thickBot="1" x14ac:dyDescent="0.35">
      <c r="A197" s="153">
        <v>2008</v>
      </c>
      <c r="B197" s="7" t="s">
        <v>230</v>
      </c>
      <c r="C197" s="10">
        <v>94</v>
      </c>
      <c r="D197" s="10">
        <v>243</v>
      </c>
      <c r="E197" s="10">
        <v>149</v>
      </c>
      <c r="F197" s="10">
        <v>40</v>
      </c>
      <c r="G197" s="21">
        <v>526</v>
      </c>
      <c r="H197" s="119"/>
      <c r="J197" s="153">
        <v>2008</v>
      </c>
      <c r="K197" s="7" t="s">
        <v>230</v>
      </c>
      <c r="L197" s="10">
        <v>65</v>
      </c>
      <c r="M197" s="10">
        <v>94</v>
      </c>
      <c r="N197" s="10">
        <v>94</v>
      </c>
      <c r="O197" s="10">
        <v>32</v>
      </c>
      <c r="P197" s="21">
        <v>285</v>
      </c>
    </row>
    <row r="198" spans="1:16" x14ac:dyDescent="0.3">
      <c r="A198" s="151">
        <v>2007</v>
      </c>
      <c r="B198" s="5" t="s">
        <v>231</v>
      </c>
      <c r="C198" s="8">
        <v>94</v>
      </c>
      <c r="D198" s="8">
        <v>247</v>
      </c>
      <c r="E198" s="8">
        <v>152</v>
      </c>
      <c r="F198" s="8">
        <v>41</v>
      </c>
      <c r="G198" s="19">
        <v>534</v>
      </c>
      <c r="H198" s="119"/>
      <c r="J198" s="151">
        <v>2007</v>
      </c>
      <c r="K198" s="5" t="s">
        <v>231</v>
      </c>
      <c r="L198" s="8">
        <v>71</v>
      </c>
      <c r="M198" s="8">
        <v>119</v>
      </c>
      <c r="N198" s="8">
        <v>104</v>
      </c>
      <c r="O198" s="8">
        <v>35</v>
      </c>
      <c r="P198" s="19">
        <v>329</v>
      </c>
    </row>
    <row r="199" spans="1:16" x14ac:dyDescent="0.3">
      <c r="A199" s="152">
        <v>2007</v>
      </c>
      <c r="B199" s="6">
        <v>39387</v>
      </c>
      <c r="C199" s="9">
        <v>94</v>
      </c>
      <c r="D199" s="9">
        <v>247</v>
      </c>
      <c r="E199" s="9">
        <v>153</v>
      </c>
      <c r="F199" s="9">
        <v>41</v>
      </c>
      <c r="G199" s="20">
        <v>535</v>
      </c>
      <c r="H199" s="119"/>
      <c r="J199" s="152">
        <v>2007</v>
      </c>
      <c r="K199" s="6">
        <v>39387</v>
      </c>
      <c r="L199" s="9">
        <v>69</v>
      </c>
      <c r="M199" s="9">
        <v>160</v>
      </c>
      <c r="N199" s="9">
        <v>122</v>
      </c>
      <c r="O199" s="9">
        <v>37</v>
      </c>
      <c r="P199" s="20">
        <v>388</v>
      </c>
    </row>
    <row r="200" spans="1:16" x14ac:dyDescent="0.3">
      <c r="A200" s="152">
        <v>2007</v>
      </c>
      <c r="B200" s="6" t="s">
        <v>232</v>
      </c>
      <c r="C200" s="9">
        <v>95</v>
      </c>
      <c r="D200" s="9">
        <v>249</v>
      </c>
      <c r="E200" s="9">
        <v>155</v>
      </c>
      <c r="F200" s="9">
        <v>41</v>
      </c>
      <c r="G200" s="20">
        <v>540</v>
      </c>
      <c r="H200" s="119"/>
      <c r="J200" s="152">
        <v>2007</v>
      </c>
      <c r="K200" s="6" t="s">
        <v>232</v>
      </c>
      <c r="L200" s="9">
        <v>88</v>
      </c>
      <c r="M200" s="9">
        <v>239</v>
      </c>
      <c r="N200" s="9">
        <v>151</v>
      </c>
      <c r="O200" s="9">
        <v>40</v>
      </c>
      <c r="P200" s="20">
        <v>518</v>
      </c>
    </row>
    <row r="201" spans="1:16" x14ac:dyDescent="0.3">
      <c r="A201" s="152">
        <v>2007</v>
      </c>
      <c r="B201" s="6" t="s">
        <v>233</v>
      </c>
      <c r="C201" s="9">
        <v>96</v>
      </c>
      <c r="D201" s="9">
        <v>249</v>
      </c>
      <c r="E201" s="9">
        <v>155</v>
      </c>
      <c r="F201" s="9">
        <v>41</v>
      </c>
      <c r="G201" s="20">
        <v>541</v>
      </c>
      <c r="H201" s="119"/>
      <c r="J201" s="152">
        <v>2007</v>
      </c>
      <c r="K201" s="6" t="s">
        <v>233</v>
      </c>
      <c r="L201" s="9">
        <v>93</v>
      </c>
      <c r="M201" s="9">
        <v>240</v>
      </c>
      <c r="N201" s="9">
        <v>152</v>
      </c>
      <c r="O201" s="9">
        <v>39</v>
      </c>
      <c r="P201" s="20">
        <v>524</v>
      </c>
    </row>
    <row r="202" spans="1:16" x14ac:dyDescent="0.3">
      <c r="A202" s="152">
        <v>2007</v>
      </c>
      <c r="B202" s="6" t="s">
        <v>234</v>
      </c>
      <c r="C202" s="9">
        <v>96</v>
      </c>
      <c r="D202" s="9">
        <v>249</v>
      </c>
      <c r="E202" s="9">
        <v>156</v>
      </c>
      <c r="F202" s="9">
        <v>41</v>
      </c>
      <c r="G202" s="20">
        <v>542</v>
      </c>
      <c r="H202" s="119"/>
      <c r="J202" s="152">
        <v>2007</v>
      </c>
      <c r="K202" s="6" t="s">
        <v>234</v>
      </c>
      <c r="L202" s="9">
        <v>93</v>
      </c>
      <c r="M202" s="9">
        <v>241</v>
      </c>
      <c r="N202" s="9">
        <v>154</v>
      </c>
      <c r="O202" s="9">
        <v>39</v>
      </c>
      <c r="P202" s="20">
        <v>527</v>
      </c>
    </row>
    <row r="203" spans="1:16" x14ac:dyDescent="0.3">
      <c r="A203" s="152">
        <v>2007</v>
      </c>
      <c r="B203" s="6" t="s">
        <v>235</v>
      </c>
      <c r="C203" s="9">
        <v>96</v>
      </c>
      <c r="D203" s="9">
        <v>250</v>
      </c>
      <c r="E203" s="9">
        <v>156</v>
      </c>
      <c r="F203" s="9">
        <v>41</v>
      </c>
      <c r="G203" s="20">
        <v>543</v>
      </c>
      <c r="H203" s="119"/>
      <c r="J203" s="152">
        <v>2007</v>
      </c>
      <c r="K203" s="6" t="s">
        <v>235</v>
      </c>
      <c r="L203" s="9">
        <v>93</v>
      </c>
      <c r="M203" s="9">
        <v>240</v>
      </c>
      <c r="N203" s="9">
        <v>154</v>
      </c>
      <c r="O203" s="9">
        <v>39</v>
      </c>
      <c r="P203" s="20">
        <v>526</v>
      </c>
    </row>
    <row r="204" spans="1:16" x14ac:dyDescent="0.3">
      <c r="A204" s="152">
        <v>2007</v>
      </c>
      <c r="B204" s="6" t="s">
        <v>236</v>
      </c>
      <c r="C204" s="9">
        <v>96</v>
      </c>
      <c r="D204" s="9">
        <v>250</v>
      </c>
      <c r="E204" s="9">
        <v>156</v>
      </c>
      <c r="F204" s="9">
        <v>41</v>
      </c>
      <c r="G204" s="20">
        <v>543</v>
      </c>
      <c r="H204" s="119"/>
      <c r="J204" s="152">
        <v>2007</v>
      </c>
      <c r="K204" s="6" t="s">
        <v>236</v>
      </c>
      <c r="L204" s="9">
        <v>92</v>
      </c>
      <c r="M204" s="9">
        <v>240</v>
      </c>
      <c r="N204" s="9">
        <v>154</v>
      </c>
      <c r="O204" s="9">
        <v>39</v>
      </c>
      <c r="P204" s="20">
        <v>525</v>
      </c>
    </row>
    <row r="205" spans="1:16" x14ac:dyDescent="0.3">
      <c r="A205" s="152">
        <v>2007</v>
      </c>
      <c r="B205" s="6" t="s">
        <v>237</v>
      </c>
      <c r="C205" s="9">
        <v>96</v>
      </c>
      <c r="D205" s="9">
        <v>250</v>
      </c>
      <c r="E205" s="9">
        <v>156</v>
      </c>
      <c r="F205" s="9">
        <v>41</v>
      </c>
      <c r="G205" s="20">
        <v>543</v>
      </c>
      <c r="H205" s="119"/>
      <c r="J205" s="152">
        <v>2007</v>
      </c>
      <c r="K205" s="6" t="s">
        <v>237</v>
      </c>
      <c r="L205" s="9">
        <v>89</v>
      </c>
      <c r="M205" s="9">
        <v>237</v>
      </c>
      <c r="N205" s="9">
        <v>153</v>
      </c>
      <c r="O205" s="9">
        <v>39</v>
      </c>
      <c r="P205" s="20">
        <v>518</v>
      </c>
    </row>
    <row r="206" spans="1:16" x14ac:dyDescent="0.3">
      <c r="A206" s="152">
        <v>2007</v>
      </c>
      <c r="B206" s="6">
        <v>39173</v>
      </c>
      <c r="C206" s="9">
        <v>96</v>
      </c>
      <c r="D206" s="9">
        <v>250</v>
      </c>
      <c r="E206" s="9">
        <v>156</v>
      </c>
      <c r="F206" s="9">
        <v>41</v>
      </c>
      <c r="G206" s="20">
        <v>543</v>
      </c>
      <c r="H206" s="119"/>
      <c r="J206" s="152">
        <v>2007</v>
      </c>
      <c r="K206" s="6">
        <v>39173</v>
      </c>
      <c r="L206" s="9">
        <v>85</v>
      </c>
      <c r="M206" s="9">
        <v>235</v>
      </c>
      <c r="N206" s="9">
        <v>152</v>
      </c>
      <c r="O206" s="9">
        <v>39</v>
      </c>
      <c r="P206" s="20">
        <v>511</v>
      </c>
    </row>
    <row r="207" spans="1:16" x14ac:dyDescent="0.3">
      <c r="A207" s="152">
        <v>2007</v>
      </c>
      <c r="B207" s="6">
        <v>39142</v>
      </c>
      <c r="C207" s="9">
        <v>96</v>
      </c>
      <c r="D207" s="9">
        <v>245</v>
      </c>
      <c r="E207" s="9">
        <v>156</v>
      </c>
      <c r="F207" s="9">
        <v>41</v>
      </c>
      <c r="G207" s="20">
        <v>538</v>
      </c>
      <c r="H207" s="119"/>
      <c r="J207" s="152">
        <v>2007</v>
      </c>
      <c r="K207" s="6">
        <v>39142</v>
      </c>
      <c r="L207" s="9">
        <v>81</v>
      </c>
      <c r="M207" s="9">
        <v>191</v>
      </c>
      <c r="N207" s="9">
        <v>127</v>
      </c>
      <c r="O207" s="9">
        <v>37</v>
      </c>
      <c r="P207" s="20">
        <v>436</v>
      </c>
    </row>
    <row r="208" spans="1:16" x14ac:dyDescent="0.3">
      <c r="A208" s="152">
        <v>2007</v>
      </c>
      <c r="B208" s="6">
        <v>39114</v>
      </c>
      <c r="C208" s="9">
        <v>95</v>
      </c>
      <c r="D208" s="9">
        <v>245</v>
      </c>
      <c r="E208" s="9">
        <v>156</v>
      </c>
      <c r="F208" s="9">
        <v>41</v>
      </c>
      <c r="G208" s="20">
        <v>537</v>
      </c>
      <c r="H208" s="119"/>
      <c r="J208" s="152">
        <v>2007</v>
      </c>
      <c r="K208" s="6">
        <v>39114</v>
      </c>
      <c r="L208" s="9">
        <v>70</v>
      </c>
      <c r="M208" s="9">
        <v>107</v>
      </c>
      <c r="N208" s="9">
        <v>101</v>
      </c>
      <c r="O208" s="9">
        <v>31</v>
      </c>
      <c r="P208" s="20">
        <v>309</v>
      </c>
    </row>
    <row r="209" spans="1:16" ht="15" thickBot="1" x14ac:dyDescent="0.35">
      <c r="A209" s="153">
        <v>2007</v>
      </c>
      <c r="B209" s="7" t="s">
        <v>238</v>
      </c>
      <c r="C209" s="10">
        <v>96</v>
      </c>
      <c r="D209" s="10">
        <v>245</v>
      </c>
      <c r="E209" s="10">
        <v>155</v>
      </c>
      <c r="F209" s="10">
        <v>41</v>
      </c>
      <c r="G209" s="21">
        <v>537</v>
      </c>
      <c r="H209" s="119"/>
      <c r="J209" s="153">
        <v>2007</v>
      </c>
      <c r="K209" s="7" t="s">
        <v>238</v>
      </c>
      <c r="L209" s="10">
        <v>67</v>
      </c>
      <c r="M209" s="10">
        <v>98</v>
      </c>
      <c r="N209" s="10">
        <v>103</v>
      </c>
      <c r="O209" s="10">
        <v>31</v>
      </c>
      <c r="P209" s="21">
        <v>299</v>
      </c>
    </row>
    <row r="210" spans="1:16" x14ac:dyDescent="0.3">
      <c r="A210" s="151">
        <v>2006</v>
      </c>
      <c r="B210" s="5" t="s">
        <v>239</v>
      </c>
      <c r="C210" s="8">
        <v>95</v>
      </c>
      <c r="D210" s="8">
        <v>246</v>
      </c>
      <c r="E210" s="8">
        <v>158</v>
      </c>
      <c r="F210" s="8">
        <v>40</v>
      </c>
      <c r="G210" s="19">
        <v>539</v>
      </c>
      <c r="H210" s="119"/>
      <c r="J210" s="151">
        <v>2006</v>
      </c>
      <c r="K210" s="5" t="s">
        <v>239</v>
      </c>
      <c r="L210" s="8">
        <v>64</v>
      </c>
      <c r="M210" s="8">
        <v>118</v>
      </c>
      <c r="N210" s="8">
        <v>105</v>
      </c>
      <c r="O210" s="8">
        <v>34</v>
      </c>
      <c r="P210" s="19">
        <v>321</v>
      </c>
    </row>
    <row r="211" spans="1:16" x14ac:dyDescent="0.3">
      <c r="A211" s="152">
        <v>2006</v>
      </c>
      <c r="B211" s="6">
        <v>39022</v>
      </c>
      <c r="C211" s="9">
        <v>95</v>
      </c>
      <c r="D211" s="9">
        <v>246</v>
      </c>
      <c r="E211" s="9">
        <v>158</v>
      </c>
      <c r="F211" s="9">
        <v>40</v>
      </c>
      <c r="G211" s="20">
        <v>539</v>
      </c>
      <c r="H211" s="119"/>
      <c r="J211" s="152">
        <v>2006</v>
      </c>
      <c r="K211" s="6">
        <v>39022</v>
      </c>
      <c r="L211" s="9">
        <v>66</v>
      </c>
      <c r="M211" s="9">
        <v>150</v>
      </c>
      <c r="N211" s="9">
        <v>121</v>
      </c>
      <c r="O211" s="9">
        <v>35</v>
      </c>
      <c r="P211" s="20">
        <v>372</v>
      </c>
    </row>
    <row r="212" spans="1:16" x14ac:dyDescent="0.3">
      <c r="A212" s="152">
        <v>2006</v>
      </c>
      <c r="B212" s="6" t="s">
        <v>240</v>
      </c>
      <c r="C212" s="9">
        <v>95</v>
      </c>
      <c r="D212" s="9">
        <v>246</v>
      </c>
      <c r="E212" s="9">
        <v>160</v>
      </c>
      <c r="F212" s="9">
        <v>40</v>
      </c>
      <c r="G212" s="20">
        <v>541</v>
      </c>
      <c r="H212" s="119"/>
      <c r="J212" s="152">
        <v>2006</v>
      </c>
      <c r="K212" s="6" t="s">
        <v>240</v>
      </c>
      <c r="L212" s="9">
        <v>82</v>
      </c>
      <c r="M212" s="9">
        <v>230</v>
      </c>
      <c r="N212" s="9">
        <v>153</v>
      </c>
      <c r="O212" s="9">
        <v>36</v>
      </c>
      <c r="P212" s="20">
        <v>501</v>
      </c>
    </row>
    <row r="213" spans="1:16" x14ac:dyDescent="0.3">
      <c r="A213" s="152">
        <v>2006</v>
      </c>
      <c r="B213" s="6" t="s">
        <v>241</v>
      </c>
      <c r="C213" s="9">
        <v>97</v>
      </c>
      <c r="D213" s="9">
        <v>247</v>
      </c>
      <c r="E213" s="9">
        <v>161</v>
      </c>
      <c r="F213" s="9">
        <v>40</v>
      </c>
      <c r="G213" s="20">
        <v>545</v>
      </c>
      <c r="H213" s="119"/>
      <c r="J213" s="152">
        <v>2006</v>
      </c>
      <c r="K213" s="6" t="s">
        <v>241</v>
      </c>
      <c r="L213" s="9">
        <v>87</v>
      </c>
      <c r="M213" s="9">
        <v>235</v>
      </c>
      <c r="N213" s="9">
        <v>155</v>
      </c>
      <c r="O213" s="9">
        <v>35</v>
      </c>
      <c r="P213" s="20">
        <v>512</v>
      </c>
    </row>
    <row r="214" spans="1:16" x14ac:dyDescent="0.3">
      <c r="A214" s="152">
        <v>2006</v>
      </c>
      <c r="B214" s="6" t="s">
        <v>242</v>
      </c>
      <c r="C214" s="9">
        <v>97</v>
      </c>
      <c r="D214" s="9">
        <v>247</v>
      </c>
      <c r="E214" s="9">
        <v>162</v>
      </c>
      <c r="F214" s="9">
        <v>40</v>
      </c>
      <c r="G214" s="20">
        <v>546</v>
      </c>
      <c r="H214" s="119"/>
      <c r="J214" s="152">
        <v>2006</v>
      </c>
      <c r="K214" s="6" t="s">
        <v>242</v>
      </c>
      <c r="L214" s="9">
        <v>87</v>
      </c>
      <c r="M214" s="9">
        <v>237</v>
      </c>
      <c r="N214" s="9">
        <v>155</v>
      </c>
      <c r="O214" s="9">
        <v>36</v>
      </c>
      <c r="P214" s="20">
        <v>515</v>
      </c>
    </row>
    <row r="215" spans="1:16" x14ac:dyDescent="0.3">
      <c r="A215" s="152">
        <v>2006</v>
      </c>
      <c r="B215" s="6" t="s">
        <v>243</v>
      </c>
      <c r="C215" s="9">
        <v>97</v>
      </c>
      <c r="D215" s="9">
        <v>247</v>
      </c>
      <c r="E215" s="9">
        <v>162</v>
      </c>
      <c r="F215" s="9">
        <v>40</v>
      </c>
      <c r="G215" s="20">
        <v>546</v>
      </c>
      <c r="H215" s="119"/>
      <c r="J215" s="152">
        <v>2006</v>
      </c>
      <c r="K215" s="6" t="s">
        <v>243</v>
      </c>
      <c r="L215" s="9">
        <v>86</v>
      </c>
      <c r="M215" s="9">
        <v>234</v>
      </c>
      <c r="N215" s="9">
        <v>156</v>
      </c>
      <c r="O215" s="9">
        <v>36</v>
      </c>
      <c r="P215" s="20">
        <v>512</v>
      </c>
    </row>
    <row r="216" spans="1:16" x14ac:dyDescent="0.3">
      <c r="A216" s="152">
        <v>2006</v>
      </c>
      <c r="B216" s="6" t="s">
        <v>244</v>
      </c>
      <c r="C216" s="9">
        <v>97</v>
      </c>
      <c r="D216" s="9">
        <v>247</v>
      </c>
      <c r="E216" s="9">
        <v>161</v>
      </c>
      <c r="F216" s="9">
        <v>41</v>
      </c>
      <c r="G216" s="20">
        <v>546</v>
      </c>
      <c r="H216" s="119"/>
      <c r="J216" s="152">
        <v>2006</v>
      </c>
      <c r="K216" s="6" t="s">
        <v>244</v>
      </c>
      <c r="L216" s="9">
        <v>86</v>
      </c>
      <c r="M216" s="9">
        <v>234</v>
      </c>
      <c r="N216" s="9">
        <v>156</v>
      </c>
      <c r="O216" s="9">
        <v>37</v>
      </c>
      <c r="P216" s="20">
        <v>513</v>
      </c>
    </row>
    <row r="217" spans="1:16" x14ac:dyDescent="0.3">
      <c r="A217" s="152">
        <v>2006</v>
      </c>
      <c r="B217" s="6" t="s">
        <v>245</v>
      </c>
      <c r="C217" s="9">
        <v>95</v>
      </c>
      <c r="D217" s="9">
        <v>247</v>
      </c>
      <c r="E217" s="9">
        <v>163</v>
      </c>
      <c r="F217" s="9">
        <v>41</v>
      </c>
      <c r="G217" s="20">
        <v>546</v>
      </c>
      <c r="H217" s="119"/>
      <c r="J217" s="152">
        <v>2006</v>
      </c>
      <c r="K217" s="6" t="s">
        <v>245</v>
      </c>
      <c r="L217" s="9">
        <v>83</v>
      </c>
      <c r="M217" s="9">
        <v>229</v>
      </c>
      <c r="N217" s="9">
        <v>154</v>
      </c>
      <c r="O217" s="9">
        <v>37</v>
      </c>
      <c r="P217" s="20">
        <v>503</v>
      </c>
    </row>
    <row r="218" spans="1:16" x14ac:dyDescent="0.3">
      <c r="A218" s="152">
        <v>2006</v>
      </c>
      <c r="B218" s="6">
        <v>38808</v>
      </c>
      <c r="C218" s="9">
        <v>96</v>
      </c>
      <c r="D218" s="9">
        <v>247</v>
      </c>
      <c r="E218" s="9">
        <v>164</v>
      </c>
      <c r="F218" s="9">
        <v>41</v>
      </c>
      <c r="G218" s="20">
        <v>548</v>
      </c>
      <c r="H218" s="119"/>
      <c r="J218" s="152">
        <v>2006</v>
      </c>
      <c r="K218" s="6">
        <v>38808</v>
      </c>
      <c r="L218" s="9">
        <v>78</v>
      </c>
      <c r="M218" s="9">
        <v>226</v>
      </c>
      <c r="N218" s="9">
        <v>159</v>
      </c>
      <c r="O218" s="9">
        <v>37</v>
      </c>
      <c r="P218" s="20">
        <v>500</v>
      </c>
    </row>
    <row r="219" spans="1:16" x14ac:dyDescent="0.3">
      <c r="A219" s="152">
        <v>2006</v>
      </c>
      <c r="B219" s="6">
        <v>38777</v>
      </c>
      <c r="C219" s="9">
        <v>97</v>
      </c>
      <c r="D219" s="9">
        <v>246</v>
      </c>
      <c r="E219" s="9">
        <v>162</v>
      </c>
      <c r="F219" s="9">
        <v>40</v>
      </c>
      <c r="G219" s="20">
        <v>545</v>
      </c>
      <c r="H219" s="119"/>
      <c r="J219" s="152">
        <v>2006</v>
      </c>
      <c r="K219" s="6">
        <v>38777</v>
      </c>
      <c r="L219" s="9">
        <v>76</v>
      </c>
      <c r="M219" s="9">
        <v>191</v>
      </c>
      <c r="N219" s="9">
        <v>132</v>
      </c>
      <c r="O219" s="9">
        <v>34</v>
      </c>
      <c r="P219" s="20">
        <v>433</v>
      </c>
    </row>
    <row r="220" spans="1:16" x14ac:dyDescent="0.3">
      <c r="A220" s="152">
        <v>2006</v>
      </c>
      <c r="B220" s="6">
        <v>38749</v>
      </c>
      <c r="C220" s="9">
        <v>96</v>
      </c>
      <c r="D220" s="9">
        <v>246</v>
      </c>
      <c r="E220" s="9">
        <v>162</v>
      </c>
      <c r="F220" s="9">
        <v>40</v>
      </c>
      <c r="G220" s="20">
        <v>544</v>
      </c>
      <c r="H220" s="119"/>
      <c r="J220" s="152">
        <v>2006</v>
      </c>
      <c r="K220" s="6">
        <v>38749</v>
      </c>
      <c r="L220" s="9">
        <v>66</v>
      </c>
      <c r="M220" s="9">
        <v>103</v>
      </c>
      <c r="N220" s="9">
        <v>111</v>
      </c>
      <c r="O220" s="9">
        <v>30</v>
      </c>
      <c r="P220" s="20">
        <v>310</v>
      </c>
    </row>
    <row r="221" spans="1:16" ht="15" thickBot="1" x14ac:dyDescent="0.35">
      <c r="A221" s="153">
        <v>2006</v>
      </c>
      <c r="B221" s="7" t="s">
        <v>246</v>
      </c>
      <c r="C221" s="10">
        <v>96</v>
      </c>
      <c r="D221" s="10">
        <v>246</v>
      </c>
      <c r="E221" s="10">
        <v>162</v>
      </c>
      <c r="F221" s="10">
        <v>40</v>
      </c>
      <c r="G221" s="21">
        <v>544</v>
      </c>
      <c r="H221" s="119"/>
      <c r="J221" s="153">
        <v>2006</v>
      </c>
      <c r="K221" s="7" t="s">
        <v>246</v>
      </c>
      <c r="L221" s="10">
        <v>62</v>
      </c>
      <c r="M221" s="10">
        <v>96</v>
      </c>
      <c r="N221" s="10">
        <v>101</v>
      </c>
      <c r="O221" s="10">
        <v>30</v>
      </c>
      <c r="P221" s="21">
        <v>289</v>
      </c>
    </row>
    <row r="222" spans="1:16" x14ac:dyDescent="0.3">
      <c r="A222" s="151">
        <v>2005</v>
      </c>
      <c r="B222" s="5" t="s">
        <v>247</v>
      </c>
      <c r="C222" s="8">
        <v>92</v>
      </c>
      <c r="D222" s="8">
        <v>246</v>
      </c>
      <c r="E222" s="8">
        <v>168</v>
      </c>
      <c r="F222" s="8">
        <v>39</v>
      </c>
      <c r="G222" s="19">
        <v>545</v>
      </c>
      <c r="H222" s="119"/>
      <c r="J222" s="151">
        <v>2005</v>
      </c>
      <c r="K222" s="5" t="s">
        <v>247</v>
      </c>
      <c r="L222" s="8">
        <v>63</v>
      </c>
      <c r="M222" s="8">
        <v>109</v>
      </c>
      <c r="N222" s="8">
        <v>99</v>
      </c>
      <c r="O222" s="8">
        <v>29</v>
      </c>
      <c r="P222" s="19">
        <v>300</v>
      </c>
    </row>
    <row r="223" spans="1:16" x14ac:dyDescent="0.3">
      <c r="A223" s="152">
        <v>2005</v>
      </c>
      <c r="B223" s="6">
        <v>38657</v>
      </c>
      <c r="C223" s="9">
        <v>93</v>
      </c>
      <c r="D223" s="9">
        <v>246</v>
      </c>
      <c r="E223" s="9">
        <v>169</v>
      </c>
      <c r="F223" s="9">
        <v>39</v>
      </c>
      <c r="G223" s="20">
        <v>547</v>
      </c>
      <c r="H223" s="119"/>
      <c r="J223" s="152">
        <v>2005</v>
      </c>
      <c r="K223" s="6">
        <v>38657</v>
      </c>
      <c r="L223" s="9">
        <v>61</v>
      </c>
      <c r="M223" s="9">
        <v>137</v>
      </c>
      <c r="N223" s="9">
        <v>115</v>
      </c>
      <c r="O223" s="9">
        <v>29</v>
      </c>
      <c r="P223" s="20">
        <v>342</v>
      </c>
    </row>
    <row r="224" spans="1:16" x14ac:dyDescent="0.3">
      <c r="A224" s="152">
        <v>2005</v>
      </c>
      <c r="B224" s="6" t="s">
        <v>248</v>
      </c>
      <c r="C224" s="9">
        <v>93</v>
      </c>
      <c r="D224" s="9">
        <v>250</v>
      </c>
      <c r="E224" s="9">
        <v>170</v>
      </c>
      <c r="F224" s="9">
        <v>39</v>
      </c>
      <c r="G224" s="20">
        <v>552</v>
      </c>
      <c r="H224" s="119"/>
      <c r="J224" s="152">
        <v>2005</v>
      </c>
      <c r="K224" s="6" t="s">
        <v>248</v>
      </c>
      <c r="L224" s="9">
        <v>75</v>
      </c>
      <c r="M224" s="9">
        <v>224</v>
      </c>
      <c r="N224" s="9">
        <v>151</v>
      </c>
      <c r="O224" s="9">
        <v>32</v>
      </c>
      <c r="P224" s="20">
        <v>482</v>
      </c>
    </row>
    <row r="225" spans="1:16" x14ac:dyDescent="0.3">
      <c r="A225" s="152">
        <v>2005</v>
      </c>
      <c r="B225" s="6" t="s">
        <v>249</v>
      </c>
      <c r="C225" s="9">
        <v>93</v>
      </c>
      <c r="D225" s="9">
        <v>250</v>
      </c>
      <c r="E225" s="9">
        <v>170</v>
      </c>
      <c r="F225" s="9">
        <v>39</v>
      </c>
      <c r="G225" s="20">
        <v>552</v>
      </c>
      <c r="H225" s="119"/>
      <c r="J225" s="152">
        <v>2005</v>
      </c>
      <c r="K225" s="6" t="s">
        <v>249</v>
      </c>
      <c r="L225" s="9">
        <v>79</v>
      </c>
      <c r="M225" s="9">
        <v>225</v>
      </c>
      <c r="N225" s="9">
        <v>152</v>
      </c>
      <c r="O225" s="9">
        <v>32</v>
      </c>
      <c r="P225" s="20">
        <v>488</v>
      </c>
    </row>
    <row r="226" spans="1:16" x14ac:dyDescent="0.3">
      <c r="A226" s="152">
        <v>2005</v>
      </c>
      <c r="B226" s="6" t="s">
        <v>250</v>
      </c>
      <c r="C226" s="9">
        <v>93</v>
      </c>
      <c r="D226" s="9">
        <v>250</v>
      </c>
      <c r="E226" s="9">
        <v>170</v>
      </c>
      <c r="F226" s="9">
        <v>39</v>
      </c>
      <c r="G226" s="20">
        <v>552</v>
      </c>
      <c r="H226" s="119"/>
      <c r="J226" s="152">
        <v>2005</v>
      </c>
      <c r="K226" s="6" t="s">
        <v>250</v>
      </c>
      <c r="L226" s="9">
        <v>79</v>
      </c>
      <c r="M226" s="9">
        <v>227</v>
      </c>
      <c r="N226" s="9">
        <v>153</v>
      </c>
      <c r="O226" s="9">
        <v>33</v>
      </c>
      <c r="P226" s="20">
        <v>492</v>
      </c>
    </row>
    <row r="227" spans="1:16" x14ac:dyDescent="0.3">
      <c r="A227" s="152">
        <v>2005</v>
      </c>
      <c r="B227" s="6" t="s">
        <v>251</v>
      </c>
      <c r="C227" s="9">
        <v>93</v>
      </c>
      <c r="D227" s="9">
        <v>250</v>
      </c>
      <c r="E227" s="9">
        <v>171</v>
      </c>
      <c r="F227" s="9">
        <v>39</v>
      </c>
      <c r="G227" s="20">
        <v>553</v>
      </c>
      <c r="H227" s="119"/>
      <c r="J227" s="152">
        <v>2005</v>
      </c>
      <c r="K227" s="6" t="s">
        <v>251</v>
      </c>
      <c r="L227" s="9">
        <v>80</v>
      </c>
      <c r="M227" s="9">
        <v>226</v>
      </c>
      <c r="N227" s="9">
        <v>153</v>
      </c>
      <c r="O227" s="9">
        <v>33</v>
      </c>
      <c r="P227" s="20">
        <v>492</v>
      </c>
    </row>
    <row r="228" spans="1:16" x14ac:dyDescent="0.3">
      <c r="A228" s="152">
        <v>2005</v>
      </c>
      <c r="B228" s="6" t="s">
        <v>252</v>
      </c>
      <c r="C228" s="9">
        <v>93</v>
      </c>
      <c r="D228" s="9">
        <v>250</v>
      </c>
      <c r="E228" s="9">
        <v>171</v>
      </c>
      <c r="F228" s="9">
        <v>39</v>
      </c>
      <c r="G228" s="20">
        <v>553</v>
      </c>
      <c r="H228" s="119"/>
      <c r="J228" s="152">
        <v>2005</v>
      </c>
      <c r="K228" s="6" t="s">
        <v>252</v>
      </c>
      <c r="L228" s="9">
        <v>77</v>
      </c>
      <c r="M228" s="9">
        <v>226</v>
      </c>
      <c r="N228" s="9">
        <v>153</v>
      </c>
      <c r="O228" s="9">
        <v>32</v>
      </c>
      <c r="P228" s="20">
        <v>488</v>
      </c>
    </row>
    <row r="229" spans="1:16" x14ac:dyDescent="0.3">
      <c r="A229" s="152">
        <v>2005</v>
      </c>
      <c r="B229" s="6" t="s">
        <v>253</v>
      </c>
      <c r="C229" s="9">
        <v>93</v>
      </c>
      <c r="D229" s="9">
        <v>250</v>
      </c>
      <c r="E229" s="9">
        <v>172</v>
      </c>
      <c r="F229" s="9">
        <v>39</v>
      </c>
      <c r="G229" s="20">
        <v>554</v>
      </c>
      <c r="H229" s="119"/>
      <c r="J229" s="152">
        <v>2005</v>
      </c>
      <c r="K229" s="6" t="s">
        <v>253</v>
      </c>
      <c r="L229" s="9">
        <v>78</v>
      </c>
      <c r="M229" s="9">
        <v>225</v>
      </c>
      <c r="N229" s="9">
        <v>154</v>
      </c>
      <c r="O229" s="9">
        <v>33</v>
      </c>
      <c r="P229" s="20">
        <v>490</v>
      </c>
    </row>
    <row r="230" spans="1:16" x14ac:dyDescent="0.3">
      <c r="A230" s="152">
        <v>2005</v>
      </c>
      <c r="B230" s="6">
        <v>38443</v>
      </c>
      <c r="C230" s="9">
        <v>93</v>
      </c>
      <c r="D230" s="9">
        <v>250</v>
      </c>
      <c r="E230" s="9">
        <v>172</v>
      </c>
      <c r="F230" s="9">
        <v>39</v>
      </c>
      <c r="G230" s="20">
        <v>554</v>
      </c>
      <c r="H230" s="119"/>
      <c r="J230" s="152">
        <v>2005</v>
      </c>
      <c r="K230" s="6">
        <v>38443</v>
      </c>
      <c r="L230" s="9">
        <v>77</v>
      </c>
      <c r="M230" s="9">
        <v>219</v>
      </c>
      <c r="N230" s="9">
        <v>154</v>
      </c>
      <c r="O230" s="9">
        <v>33</v>
      </c>
      <c r="P230" s="20">
        <v>483</v>
      </c>
    </row>
    <row r="231" spans="1:16" x14ac:dyDescent="0.3">
      <c r="A231" s="152">
        <v>2005</v>
      </c>
      <c r="B231" s="6">
        <v>38412</v>
      </c>
      <c r="C231" s="9">
        <v>93</v>
      </c>
      <c r="D231" s="9">
        <v>250</v>
      </c>
      <c r="E231" s="9">
        <v>172</v>
      </c>
      <c r="F231" s="9">
        <v>39</v>
      </c>
      <c r="G231" s="20">
        <v>554</v>
      </c>
      <c r="H231" s="119"/>
      <c r="J231" s="152">
        <v>2005</v>
      </c>
      <c r="K231" s="6">
        <v>38412</v>
      </c>
      <c r="L231" s="9">
        <v>75</v>
      </c>
      <c r="M231" s="9">
        <v>208</v>
      </c>
      <c r="N231" s="9">
        <v>146</v>
      </c>
      <c r="O231" s="9">
        <v>32</v>
      </c>
      <c r="P231" s="20">
        <v>461</v>
      </c>
    </row>
    <row r="232" spans="1:16" x14ac:dyDescent="0.3">
      <c r="A232" s="152">
        <v>2005</v>
      </c>
      <c r="B232" s="6">
        <v>38384</v>
      </c>
      <c r="C232" s="9">
        <v>92</v>
      </c>
      <c r="D232" s="9">
        <v>246</v>
      </c>
      <c r="E232" s="9">
        <v>172</v>
      </c>
      <c r="F232" s="9">
        <v>39</v>
      </c>
      <c r="G232" s="20">
        <v>549</v>
      </c>
      <c r="H232" s="119"/>
      <c r="J232" s="152">
        <v>2005</v>
      </c>
      <c r="K232" s="6">
        <v>38384</v>
      </c>
      <c r="L232" s="9">
        <v>63</v>
      </c>
      <c r="M232" s="9">
        <v>103</v>
      </c>
      <c r="N232" s="9">
        <v>105</v>
      </c>
      <c r="O232" s="9">
        <v>28</v>
      </c>
      <c r="P232" s="20">
        <v>299</v>
      </c>
    </row>
    <row r="233" spans="1:16" ht="15" thickBot="1" x14ac:dyDescent="0.35">
      <c r="A233" s="153">
        <v>2005</v>
      </c>
      <c r="B233" s="7" t="s">
        <v>254</v>
      </c>
      <c r="C233" s="10">
        <v>92</v>
      </c>
      <c r="D233" s="10">
        <v>246</v>
      </c>
      <c r="E233" s="10">
        <v>171</v>
      </c>
      <c r="F233" s="10">
        <v>39</v>
      </c>
      <c r="G233" s="21">
        <v>548</v>
      </c>
      <c r="H233" s="119"/>
      <c r="J233" s="153">
        <v>2005</v>
      </c>
      <c r="K233" s="7" t="s">
        <v>254</v>
      </c>
      <c r="L233" s="10">
        <v>58</v>
      </c>
      <c r="M233" s="10">
        <v>80</v>
      </c>
      <c r="N233" s="10">
        <v>98</v>
      </c>
      <c r="O233" s="10">
        <v>21</v>
      </c>
      <c r="P233" s="21">
        <v>257</v>
      </c>
    </row>
    <row r="234" spans="1:16" x14ac:dyDescent="0.3">
      <c r="A234" s="151">
        <v>2003</v>
      </c>
      <c r="B234" s="5" t="s">
        <v>255</v>
      </c>
      <c r="C234" s="8">
        <v>93</v>
      </c>
      <c r="D234" s="8">
        <v>247</v>
      </c>
      <c r="E234" s="8">
        <v>180</v>
      </c>
      <c r="F234" s="8">
        <v>41</v>
      </c>
      <c r="G234" s="19">
        <v>561</v>
      </c>
      <c r="H234" s="119"/>
    </row>
    <row r="235" spans="1:16" x14ac:dyDescent="0.3">
      <c r="A235" s="152">
        <v>2003</v>
      </c>
      <c r="B235" s="6">
        <v>37926</v>
      </c>
      <c r="C235" s="9">
        <v>93</v>
      </c>
      <c r="D235" s="9">
        <v>247</v>
      </c>
      <c r="E235" s="9">
        <v>180</v>
      </c>
      <c r="F235" s="9">
        <v>41</v>
      </c>
      <c r="G235" s="20">
        <v>561</v>
      </c>
      <c r="H235" s="119"/>
    </row>
    <row r="236" spans="1:16" x14ac:dyDescent="0.3">
      <c r="A236" s="152">
        <v>2003</v>
      </c>
      <c r="B236" s="6" t="s">
        <v>256</v>
      </c>
      <c r="C236" s="9">
        <v>93</v>
      </c>
      <c r="D236" s="9">
        <v>247</v>
      </c>
      <c r="E236" s="9">
        <v>180</v>
      </c>
      <c r="F236" s="9">
        <v>41</v>
      </c>
      <c r="G236" s="20">
        <v>561</v>
      </c>
      <c r="H236" s="119"/>
    </row>
    <row r="237" spans="1:16" x14ac:dyDescent="0.3">
      <c r="A237" s="152">
        <v>2003</v>
      </c>
      <c r="B237" s="6" t="s">
        <v>257</v>
      </c>
      <c r="C237" s="9">
        <v>93</v>
      </c>
      <c r="D237" s="9">
        <v>247</v>
      </c>
      <c r="E237" s="9">
        <v>180</v>
      </c>
      <c r="F237" s="9">
        <v>41</v>
      </c>
      <c r="G237" s="20">
        <v>561</v>
      </c>
      <c r="H237" s="119"/>
    </row>
    <row r="238" spans="1:16" x14ac:dyDescent="0.3">
      <c r="A238" s="152">
        <v>2003</v>
      </c>
      <c r="B238" s="6" t="s">
        <v>258</v>
      </c>
      <c r="C238" s="9">
        <v>93</v>
      </c>
      <c r="D238" s="9">
        <v>247</v>
      </c>
      <c r="E238" s="9">
        <v>180</v>
      </c>
      <c r="F238" s="9">
        <v>41</v>
      </c>
      <c r="G238" s="20">
        <v>561</v>
      </c>
      <c r="H238" s="119"/>
    </row>
    <row r="239" spans="1:16" x14ac:dyDescent="0.3">
      <c r="A239" s="152">
        <v>2003</v>
      </c>
      <c r="B239" s="6" t="s">
        <v>259</v>
      </c>
      <c r="C239" s="9">
        <v>93</v>
      </c>
      <c r="D239" s="9">
        <v>247</v>
      </c>
      <c r="E239" s="9">
        <v>180</v>
      </c>
      <c r="F239" s="9">
        <v>41</v>
      </c>
      <c r="G239" s="20">
        <v>561</v>
      </c>
      <c r="H239" s="119"/>
    </row>
    <row r="240" spans="1:16" x14ac:dyDescent="0.3">
      <c r="A240" s="152">
        <v>2003</v>
      </c>
      <c r="B240" s="6" t="s">
        <v>260</v>
      </c>
      <c r="C240" s="9">
        <v>93</v>
      </c>
      <c r="D240" s="9">
        <v>247</v>
      </c>
      <c r="E240" s="9">
        <v>180</v>
      </c>
      <c r="F240" s="9">
        <v>41</v>
      </c>
      <c r="G240" s="20">
        <v>561</v>
      </c>
      <c r="H240" s="119"/>
    </row>
    <row r="241" spans="1:8" x14ac:dyDescent="0.3">
      <c r="A241" s="152">
        <v>2003</v>
      </c>
      <c r="B241" s="6" t="s">
        <v>261</v>
      </c>
      <c r="C241" s="9">
        <v>93</v>
      </c>
      <c r="D241" s="9">
        <v>247</v>
      </c>
      <c r="E241" s="9">
        <v>180</v>
      </c>
      <c r="F241" s="9">
        <v>41</v>
      </c>
      <c r="G241" s="20">
        <v>561</v>
      </c>
      <c r="H241" s="119"/>
    </row>
    <row r="242" spans="1:8" x14ac:dyDescent="0.3">
      <c r="A242" s="152">
        <v>2003</v>
      </c>
      <c r="B242" s="6">
        <v>37712</v>
      </c>
      <c r="C242" s="9">
        <v>93</v>
      </c>
      <c r="D242" s="9">
        <v>247</v>
      </c>
      <c r="E242" s="9">
        <v>180</v>
      </c>
      <c r="F242" s="9">
        <v>41</v>
      </c>
      <c r="G242" s="20">
        <v>561</v>
      </c>
      <c r="H242" s="119"/>
    </row>
    <row r="243" spans="1:8" x14ac:dyDescent="0.3">
      <c r="A243" s="152">
        <v>2003</v>
      </c>
      <c r="B243" s="6">
        <v>37681</v>
      </c>
      <c r="C243" s="9">
        <v>93</v>
      </c>
      <c r="D243" s="9">
        <v>247</v>
      </c>
      <c r="E243" s="9">
        <v>180</v>
      </c>
      <c r="F243" s="9">
        <v>41</v>
      </c>
      <c r="G243" s="20">
        <v>561</v>
      </c>
      <c r="H243" s="119"/>
    </row>
    <row r="244" spans="1:8" x14ac:dyDescent="0.3">
      <c r="A244" s="152">
        <v>2003</v>
      </c>
      <c r="B244" s="6">
        <v>37653</v>
      </c>
      <c r="C244" s="9">
        <v>93</v>
      </c>
      <c r="D244" s="9">
        <v>247</v>
      </c>
      <c r="E244" s="9">
        <v>180</v>
      </c>
      <c r="F244" s="9">
        <v>41</v>
      </c>
      <c r="G244" s="20">
        <v>561</v>
      </c>
      <c r="H244" s="119"/>
    </row>
    <row r="245" spans="1:8" ht="15" thickBot="1" x14ac:dyDescent="0.35">
      <c r="A245" s="153">
        <v>2003</v>
      </c>
      <c r="B245" s="7" t="s">
        <v>262</v>
      </c>
      <c r="C245" s="10">
        <v>93</v>
      </c>
      <c r="D245" s="10">
        <v>247</v>
      </c>
      <c r="E245" s="10">
        <v>180</v>
      </c>
      <c r="F245" s="10">
        <v>41</v>
      </c>
      <c r="G245" s="21">
        <v>561</v>
      </c>
      <c r="H245" s="119"/>
    </row>
    <row r="246" spans="1:8" x14ac:dyDescent="0.3">
      <c r="A246" s="151">
        <v>2002</v>
      </c>
      <c r="B246" s="5" t="s">
        <v>263</v>
      </c>
      <c r="C246" s="8">
        <v>94</v>
      </c>
      <c r="D246" s="8">
        <v>248</v>
      </c>
      <c r="E246" s="8">
        <v>183</v>
      </c>
      <c r="F246" s="8">
        <v>42</v>
      </c>
      <c r="G246" s="19">
        <v>567</v>
      </c>
      <c r="H246" s="119"/>
    </row>
    <row r="247" spans="1:8" x14ac:dyDescent="0.3">
      <c r="A247" s="152">
        <v>2002</v>
      </c>
      <c r="B247" s="6">
        <v>37561</v>
      </c>
      <c r="C247" s="9">
        <v>94</v>
      </c>
      <c r="D247" s="9">
        <v>248</v>
      </c>
      <c r="E247" s="9">
        <v>183</v>
      </c>
      <c r="F247" s="9">
        <v>42</v>
      </c>
      <c r="G247" s="20">
        <v>567</v>
      </c>
      <c r="H247" s="119"/>
    </row>
    <row r="248" spans="1:8" x14ac:dyDescent="0.3">
      <c r="A248" s="152">
        <v>2002</v>
      </c>
      <c r="B248" s="6" t="s">
        <v>264</v>
      </c>
      <c r="C248" s="9">
        <v>94</v>
      </c>
      <c r="D248" s="9">
        <v>248</v>
      </c>
      <c r="E248" s="9">
        <v>183</v>
      </c>
      <c r="F248" s="9">
        <v>42</v>
      </c>
      <c r="G248" s="20">
        <v>567</v>
      </c>
      <c r="H248" s="119"/>
    </row>
    <row r="249" spans="1:8" x14ac:dyDescent="0.3">
      <c r="A249" s="152">
        <v>2002</v>
      </c>
      <c r="B249" s="6" t="s">
        <v>265</v>
      </c>
      <c r="C249" s="9">
        <v>94</v>
      </c>
      <c r="D249" s="9">
        <v>248</v>
      </c>
      <c r="E249" s="9">
        <v>183</v>
      </c>
      <c r="F249" s="9">
        <v>42</v>
      </c>
      <c r="G249" s="20">
        <v>567</v>
      </c>
      <c r="H249" s="119"/>
    </row>
    <row r="250" spans="1:8" x14ac:dyDescent="0.3">
      <c r="A250" s="152">
        <v>2002</v>
      </c>
      <c r="B250" s="6" t="s">
        <v>266</v>
      </c>
      <c r="C250" s="9">
        <v>94</v>
      </c>
      <c r="D250" s="9">
        <v>248</v>
      </c>
      <c r="E250" s="9">
        <v>183</v>
      </c>
      <c r="F250" s="9">
        <v>42</v>
      </c>
      <c r="G250" s="20">
        <v>567</v>
      </c>
      <c r="H250" s="119"/>
    </row>
    <row r="251" spans="1:8" x14ac:dyDescent="0.3">
      <c r="A251" s="152">
        <v>2002</v>
      </c>
      <c r="B251" s="6" t="s">
        <v>267</v>
      </c>
      <c r="C251" s="9">
        <v>94</v>
      </c>
      <c r="D251" s="9">
        <v>248</v>
      </c>
      <c r="E251" s="9">
        <v>183</v>
      </c>
      <c r="F251" s="9">
        <v>42</v>
      </c>
      <c r="G251" s="20">
        <v>567</v>
      </c>
      <c r="H251" s="119"/>
    </row>
    <row r="252" spans="1:8" x14ac:dyDescent="0.3">
      <c r="A252" s="152">
        <v>2002</v>
      </c>
      <c r="B252" s="6" t="s">
        <v>268</v>
      </c>
      <c r="C252" s="9">
        <v>94</v>
      </c>
      <c r="D252" s="9">
        <v>248</v>
      </c>
      <c r="E252" s="9">
        <v>183</v>
      </c>
      <c r="F252" s="9">
        <v>42</v>
      </c>
      <c r="G252" s="20">
        <v>567</v>
      </c>
      <c r="H252" s="119"/>
    </row>
    <row r="253" spans="1:8" x14ac:dyDescent="0.3">
      <c r="A253" s="152">
        <v>2002</v>
      </c>
      <c r="B253" s="6" t="s">
        <v>269</v>
      </c>
      <c r="C253" s="9">
        <v>94</v>
      </c>
      <c r="D253" s="9">
        <v>248</v>
      </c>
      <c r="E253" s="9">
        <v>183</v>
      </c>
      <c r="F253" s="9">
        <v>42</v>
      </c>
      <c r="G253" s="20">
        <v>567</v>
      </c>
      <c r="H253" s="119"/>
    </row>
    <row r="254" spans="1:8" x14ac:dyDescent="0.3">
      <c r="A254" s="152">
        <v>2002</v>
      </c>
      <c r="B254" s="6">
        <v>37347</v>
      </c>
      <c r="C254" s="9">
        <v>94</v>
      </c>
      <c r="D254" s="9">
        <v>248</v>
      </c>
      <c r="E254" s="9">
        <v>183</v>
      </c>
      <c r="F254" s="9">
        <v>42</v>
      </c>
      <c r="G254" s="20">
        <v>567</v>
      </c>
      <c r="H254" s="119"/>
    </row>
    <row r="255" spans="1:8" x14ac:dyDescent="0.3">
      <c r="A255" s="152">
        <v>2002</v>
      </c>
      <c r="B255" s="6">
        <v>37316</v>
      </c>
      <c r="C255" s="9">
        <v>94</v>
      </c>
      <c r="D255" s="9">
        <v>248</v>
      </c>
      <c r="E255" s="9">
        <v>183</v>
      </c>
      <c r="F255" s="9">
        <v>42</v>
      </c>
      <c r="G255" s="20">
        <v>567</v>
      </c>
      <c r="H255" s="119"/>
    </row>
    <row r="256" spans="1:8" x14ac:dyDescent="0.3">
      <c r="A256" s="152">
        <v>2002</v>
      </c>
      <c r="B256" s="6">
        <v>37288</v>
      </c>
      <c r="C256" s="9">
        <v>94</v>
      </c>
      <c r="D256" s="9">
        <v>248</v>
      </c>
      <c r="E256" s="9">
        <v>183</v>
      </c>
      <c r="F256" s="9">
        <v>42</v>
      </c>
      <c r="G256" s="20">
        <v>567</v>
      </c>
      <c r="H256" s="119"/>
    </row>
    <row r="257" spans="1:8" ht="15" thickBot="1" x14ac:dyDescent="0.35">
      <c r="A257" s="153">
        <v>2002</v>
      </c>
      <c r="B257" s="7" t="s">
        <v>270</v>
      </c>
      <c r="C257" s="10">
        <v>94</v>
      </c>
      <c r="D257" s="10">
        <v>248</v>
      </c>
      <c r="E257" s="10">
        <v>183</v>
      </c>
      <c r="F257" s="10">
        <v>42</v>
      </c>
      <c r="G257" s="21">
        <v>567</v>
      </c>
      <c r="H257" s="119"/>
    </row>
    <row r="258" spans="1:8" x14ac:dyDescent="0.3">
      <c r="A258" s="151">
        <v>2001</v>
      </c>
      <c r="B258" s="5" t="s">
        <v>271</v>
      </c>
      <c r="C258" s="8">
        <v>96</v>
      </c>
      <c r="D258" s="8">
        <v>249</v>
      </c>
      <c r="E258" s="8">
        <v>186</v>
      </c>
      <c r="F258" s="8">
        <v>43</v>
      </c>
      <c r="G258" s="19">
        <v>574</v>
      </c>
      <c r="H258" s="119"/>
    </row>
    <row r="259" spans="1:8" x14ac:dyDescent="0.3">
      <c r="A259" s="152">
        <v>2001</v>
      </c>
      <c r="B259" s="6">
        <v>37196</v>
      </c>
      <c r="C259" s="9">
        <v>96</v>
      </c>
      <c r="D259" s="9">
        <v>249</v>
      </c>
      <c r="E259" s="9">
        <v>186</v>
      </c>
      <c r="F259" s="9">
        <v>43</v>
      </c>
      <c r="G259" s="20">
        <v>574</v>
      </c>
      <c r="H259" s="119"/>
    </row>
    <row r="260" spans="1:8" x14ac:dyDescent="0.3">
      <c r="A260" s="152">
        <v>2001</v>
      </c>
      <c r="B260" s="6" t="s">
        <v>272</v>
      </c>
      <c r="C260" s="9">
        <v>96</v>
      </c>
      <c r="D260" s="9">
        <v>249</v>
      </c>
      <c r="E260" s="9">
        <v>186</v>
      </c>
      <c r="F260" s="9">
        <v>43</v>
      </c>
      <c r="G260" s="20">
        <v>574</v>
      </c>
      <c r="H260" s="119"/>
    </row>
    <row r="261" spans="1:8" x14ac:dyDescent="0.3">
      <c r="A261" s="152">
        <v>2001</v>
      </c>
      <c r="B261" s="6" t="s">
        <v>273</v>
      </c>
      <c r="C261" s="9">
        <v>96</v>
      </c>
      <c r="D261" s="9">
        <v>249</v>
      </c>
      <c r="E261" s="9">
        <v>186</v>
      </c>
      <c r="F261" s="9">
        <v>43</v>
      </c>
      <c r="G261" s="20">
        <v>574</v>
      </c>
      <c r="H261" s="119"/>
    </row>
    <row r="262" spans="1:8" x14ac:dyDescent="0.3">
      <c r="A262" s="152">
        <v>2001</v>
      </c>
      <c r="B262" s="6" t="s">
        <v>274</v>
      </c>
      <c r="C262" s="9">
        <v>96</v>
      </c>
      <c r="D262" s="9">
        <v>249</v>
      </c>
      <c r="E262" s="9">
        <v>186</v>
      </c>
      <c r="F262" s="9">
        <v>43</v>
      </c>
      <c r="G262" s="20">
        <v>574</v>
      </c>
      <c r="H262" s="119"/>
    </row>
    <row r="263" spans="1:8" x14ac:dyDescent="0.3">
      <c r="A263" s="152">
        <v>2001</v>
      </c>
      <c r="B263" s="6" t="s">
        <v>275</v>
      </c>
      <c r="C263" s="9">
        <v>96</v>
      </c>
      <c r="D263" s="9">
        <v>249</v>
      </c>
      <c r="E263" s="9">
        <v>186</v>
      </c>
      <c r="F263" s="9">
        <v>43</v>
      </c>
      <c r="G263" s="20">
        <v>574</v>
      </c>
      <c r="H263" s="119"/>
    </row>
    <row r="264" spans="1:8" x14ac:dyDescent="0.3">
      <c r="A264" s="152">
        <v>2001</v>
      </c>
      <c r="B264" s="6" t="s">
        <v>276</v>
      </c>
      <c r="C264" s="9">
        <v>96</v>
      </c>
      <c r="D264" s="9">
        <v>249</v>
      </c>
      <c r="E264" s="9">
        <v>186</v>
      </c>
      <c r="F264" s="9">
        <v>43</v>
      </c>
      <c r="G264" s="20">
        <v>574</v>
      </c>
      <c r="H264" s="119"/>
    </row>
    <row r="265" spans="1:8" x14ac:dyDescent="0.3">
      <c r="A265" s="152">
        <v>2001</v>
      </c>
      <c r="B265" s="6" t="s">
        <v>277</v>
      </c>
      <c r="C265" s="9">
        <v>96</v>
      </c>
      <c r="D265" s="9">
        <v>249</v>
      </c>
      <c r="E265" s="9">
        <v>186</v>
      </c>
      <c r="F265" s="9">
        <v>43</v>
      </c>
      <c r="G265" s="20">
        <v>574</v>
      </c>
      <c r="H265" s="119"/>
    </row>
    <row r="266" spans="1:8" x14ac:dyDescent="0.3">
      <c r="A266" s="152">
        <v>2001</v>
      </c>
      <c r="B266" s="6">
        <v>36982</v>
      </c>
      <c r="C266" s="9">
        <v>96</v>
      </c>
      <c r="D266" s="9">
        <v>249</v>
      </c>
      <c r="E266" s="9">
        <v>186</v>
      </c>
      <c r="F266" s="9">
        <v>43</v>
      </c>
      <c r="G266" s="20">
        <v>574</v>
      </c>
      <c r="H266" s="119"/>
    </row>
    <row r="267" spans="1:8" x14ac:dyDescent="0.3">
      <c r="A267" s="152">
        <v>2001</v>
      </c>
      <c r="B267" s="6">
        <v>36951</v>
      </c>
      <c r="C267" s="9">
        <v>96</v>
      </c>
      <c r="D267" s="9">
        <v>249</v>
      </c>
      <c r="E267" s="9">
        <v>186</v>
      </c>
      <c r="F267" s="9">
        <v>43</v>
      </c>
      <c r="G267" s="20">
        <v>574</v>
      </c>
      <c r="H267" s="119"/>
    </row>
    <row r="268" spans="1:8" x14ac:dyDescent="0.3">
      <c r="A268" s="152">
        <v>2001</v>
      </c>
      <c r="B268" s="6">
        <v>36923</v>
      </c>
      <c r="C268" s="9">
        <v>96</v>
      </c>
      <c r="D268" s="9">
        <v>249</v>
      </c>
      <c r="E268" s="9">
        <v>186</v>
      </c>
      <c r="F268" s="9">
        <v>43</v>
      </c>
      <c r="G268" s="20">
        <v>574</v>
      </c>
      <c r="H268" s="119"/>
    </row>
    <row r="269" spans="1:8" ht="15" thickBot="1" x14ac:dyDescent="0.35">
      <c r="A269" s="153">
        <v>2001</v>
      </c>
      <c r="B269" s="7" t="s">
        <v>278</v>
      </c>
      <c r="C269" s="10">
        <v>96</v>
      </c>
      <c r="D269" s="10">
        <v>249</v>
      </c>
      <c r="E269" s="10">
        <v>186</v>
      </c>
      <c r="F269" s="10">
        <v>43</v>
      </c>
      <c r="G269" s="21">
        <v>574</v>
      </c>
      <c r="H269" s="119"/>
    </row>
    <row r="270" spans="1:8" x14ac:dyDescent="0.3">
      <c r="A270" s="151">
        <v>2000</v>
      </c>
      <c r="B270" s="5" t="s">
        <v>279</v>
      </c>
      <c r="C270" s="8">
        <v>98</v>
      </c>
      <c r="D270" s="8">
        <v>251</v>
      </c>
      <c r="E270" s="8">
        <v>195</v>
      </c>
      <c r="F270" s="8">
        <v>44</v>
      </c>
      <c r="G270" s="19">
        <v>588</v>
      </c>
      <c r="H270" s="119"/>
    </row>
    <row r="271" spans="1:8" x14ac:dyDescent="0.3">
      <c r="A271" s="152">
        <v>2000</v>
      </c>
      <c r="B271" s="6">
        <v>36831</v>
      </c>
      <c r="C271" s="9">
        <v>98</v>
      </c>
      <c r="D271" s="9">
        <v>251</v>
      </c>
      <c r="E271" s="9">
        <v>195</v>
      </c>
      <c r="F271" s="9">
        <v>44</v>
      </c>
      <c r="G271" s="20">
        <v>588</v>
      </c>
      <c r="H271" s="119"/>
    </row>
    <row r="272" spans="1:8" x14ac:dyDescent="0.3">
      <c r="A272" s="152">
        <v>2000</v>
      </c>
      <c r="B272" s="6" t="s">
        <v>280</v>
      </c>
      <c r="C272" s="9">
        <v>98</v>
      </c>
      <c r="D272" s="9">
        <v>251</v>
      </c>
      <c r="E272" s="9">
        <v>195</v>
      </c>
      <c r="F272" s="9">
        <v>44</v>
      </c>
      <c r="G272" s="20">
        <v>588</v>
      </c>
      <c r="H272" s="119"/>
    </row>
    <row r="273" spans="1:8" x14ac:dyDescent="0.3">
      <c r="A273" s="152">
        <v>2000</v>
      </c>
      <c r="B273" s="6" t="s">
        <v>281</v>
      </c>
      <c r="C273" s="9">
        <v>98</v>
      </c>
      <c r="D273" s="9">
        <v>251</v>
      </c>
      <c r="E273" s="9">
        <v>195</v>
      </c>
      <c r="F273" s="9">
        <v>44</v>
      </c>
      <c r="G273" s="20">
        <v>588</v>
      </c>
      <c r="H273" s="119"/>
    </row>
    <row r="274" spans="1:8" x14ac:dyDescent="0.3">
      <c r="A274" s="152">
        <v>2000</v>
      </c>
      <c r="B274" s="6" t="s">
        <v>282</v>
      </c>
      <c r="C274" s="9">
        <v>98</v>
      </c>
      <c r="D274" s="9">
        <v>251</v>
      </c>
      <c r="E274" s="9">
        <v>195</v>
      </c>
      <c r="F274" s="9">
        <v>44</v>
      </c>
      <c r="G274" s="20">
        <v>588</v>
      </c>
      <c r="H274" s="119"/>
    </row>
    <row r="275" spans="1:8" x14ac:dyDescent="0.3">
      <c r="A275" s="152">
        <v>2000</v>
      </c>
      <c r="B275" s="6" t="s">
        <v>283</v>
      </c>
      <c r="C275" s="9">
        <v>98</v>
      </c>
      <c r="D275" s="9">
        <v>251</v>
      </c>
      <c r="E275" s="9">
        <v>195</v>
      </c>
      <c r="F275" s="9">
        <v>44</v>
      </c>
      <c r="G275" s="20">
        <v>588</v>
      </c>
      <c r="H275" s="119"/>
    </row>
    <row r="276" spans="1:8" x14ac:dyDescent="0.3">
      <c r="A276" s="152">
        <v>2000</v>
      </c>
      <c r="B276" s="6" t="s">
        <v>284</v>
      </c>
      <c r="C276" s="9">
        <v>98</v>
      </c>
      <c r="D276" s="9">
        <v>251</v>
      </c>
      <c r="E276" s="9">
        <v>195</v>
      </c>
      <c r="F276" s="9">
        <v>44</v>
      </c>
      <c r="G276" s="20">
        <v>588</v>
      </c>
      <c r="H276" s="119"/>
    </row>
    <row r="277" spans="1:8" x14ac:dyDescent="0.3">
      <c r="A277" s="152">
        <v>2000</v>
      </c>
      <c r="B277" s="6" t="s">
        <v>285</v>
      </c>
      <c r="C277" s="9">
        <v>98</v>
      </c>
      <c r="D277" s="9">
        <v>251</v>
      </c>
      <c r="E277" s="9">
        <v>195</v>
      </c>
      <c r="F277" s="9">
        <v>44</v>
      </c>
      <c r="G277" s="20">
        <v>588</v>
      </c>
      <c r="H277" s="119"/>
    </row>
    <row r="278" spans="1:8" x14ac:dyDescent="0.3">
      <c r="A278" s="152">
        <v>2000</v>
      </c>
      <c r="B278" s="6">
        <v>36617</v>
      </c>
      <c r="C278" s="9">
        <v>98</v>
      </c>
      <c r="D278" s="9">
        <v>251</v>
      </c>
      <c r="E278" s="9">
        <v>195</v>
      </c>
      <c r="F278" s="9">
        <v>44</v>
      </c>
      <c r="G278" s="20">
        <v>588</v>
      </c>
      <c r="H278" s="119"/>
    </row>
    <row r="279" spans="1:8" x14ac:dyDescent="0.3">
      <c r="A279" s="152">
        <v>2000</v>
      </c>
      <c r="B279" s="6">
        <v>36586</v>
      </c>
      <c r="C279" s="9">
        <v>98</v>
      </c>
      <c r="D279" s="9">
        <v>251</v>
      </c>
      <c r="E279" s="9">
        <v>195</v>
      </c>
      <c r="F279" s="9">
        <v>44</v>
      </c>
      <c r="G279" s="20">
        <v>588</v>
      </c>
      <c r="H279" s="119"/>
    </row>
    <row r="280" spans="1:8" x14ac:dyDescent="0.3">
      <c r="A280" s="152">
        <v>2000</v>
      </c>
      <c r="B280" s="6">
        <v>36557</v>
      </c>
      <c r="C280" s="9">
        <v>98</v>
      </c>
      <c r="D280" s="9">
        <v>251</v>
      </c>
      <c r="E280" s="9">
        <v>195</v>
      </c>
      <c r="F280" s="9">
        <v>44</v>
      </c>
      <c r="G280" s="20">
        <v>588</v>
      </c>
      <c r="H280" s="119"/>
    </row>
    <row r="281" spans="1:8" ht="15" thickBot="1" x14ac:dyDescent="0.35">
      <c r="A281" s="153">
        <v>2000</v>
      </c>
      <c r="B281" s="7" t="s">
        <v>286</v>
      </c>
      <c r="C281" s="10">
        <v>98</v>
      </c>
      <c r="D281" s="10">
        <v>251</v>
      </c>
      <c r="E281" s="10">
        <v>195</v>
      </c>
      <c r="F281" s="10">
        <v>44</v>
      </c>
      <c r="G281" s="21">
        <v>588</v>
      </c>
      <c r="H281" s="119"/>
    </row>
    <row r="282" spans="1:8" x14ac:dyDescent="0.3">
      <c r="A282" s="151">
        <v>1999</v>
      </c>
      <c r="B282" s="5" t="s">
        <v>287</v>
      </c>
      <c r="C282" s="8">
        <v>97</v>
      </c>
      <c r="D282" s="8">
        <v>247</v>
      </c>
      <c r="E282" s="8">
        <v>201</v>
      </c>
      <c r="F282" s="8">
        <v>46</v>
      </c>
      <c r="G282" s="19">
        <v>591</v>
      </c>
      <c r="H282" s="119"/>
    </row>
    <row r="283" spans="1:8" x14ac:dyDescent="0.3">
      <c r="A283" s="152">
        <v>1999</v>
      </c>
      <c r="B283" s="6">
        <v>72990</v>
      </c>
      <c r="C283" s="9">
        <v>97</v>
      </c>
      <c r="D283" s="9">
        <v>247</v>
      </c>
      <c r="E283" s="9">
        <v>201</v>
      </c>
      <c r="F283" s="9">
        <v>46</v>
      </c>
      <c r="G283" s="20">
        <v>591</v>
      </c>
      <c r="H283" s="119"/>
    </row>
    <row r="284" spans="1:8" x14ac:dyDescent="0.3">
      <c r="A284" s="152">
        <v>1999</v>
      </c>
      <c r="B284" s="6" t="s">
        <v>288</v>
      </c>
      <c r="C284" s="9">
        <v>97</v>
      </c>
      <c r="D284" s="9">
        <v>247</v>
      </c>
      <c r="E284" s="9">
        <v>201</v>
      </c>
      <c r="F284" s="9">
        <v>46</v>
      </c>
      <c r="G284" s="20">
        <v>591</v>
      </c>
      <c r="H284" s="119"/>
    </row>
    <row r="285" spans="1:8" x14ac:dyDescent="0.3">
      <c r="A285" s="152">
        <v>1999</v>
      </c>
      <c r="B285" s="6" t="s">
        <v>289</v>
      </c>
      <c r="C285" s="9">
        <v>97</v>
      </c>
      <c r="D285" s="9">
        <v>247</v>
      </c>
      <c r="E285" s="9">
        <v>201</v>
      </c>
      <c r="F285" s="9">
        <v>46</v>
      </c>
      <c r="G285" s="20">
        <v>591</v>
      </c>
      <c r="H285" s="119"/>
    </row>
    <row r="286" spans="1:8" x14ac:dyDescent="0.3">
      <c r="A286" s="152">
        <v>1999</v>
      </c>
      <c r="B286" s="6" t="s">
        <v>290</v>
      </c>
      <c r="C286" s="9">
        <v>97</v>
      </c>
      <c r="D286" s="9">
        <v>247</v>
      </c>
      <c r="E286" s="9">
        <v>201</v>
      </c>
      <c r="F286" s="9">
        <v>46</v>
      </c>
      <c r="G286" s="20">
        <v>591</v>
      </c>
      <c r="H286" s="119"/>
    </row>
    <row r="287" spans="1:8" x14ac:dyDescent="0.3">
      <c r="A287" s="152">
        <v>1999</v>
      </c>
      <c r="B287" s="6" t="s">
        <v>291</v>
      </c>
      <c r="C287" s="9">
        <v>97</v>
      </c>
      <c r="D287" s="9">
        <v>247</v>
      </c>
      <c r="E287" s="9">
        <v>201</v>
      </c>
      <c r="F287" s="9">
        <v>46</v>
      </c>
      <c r="G287" s="20">
        <v>591</v>
      </c>
      <c r="H287" s="119"/>
    </row>
    <row r="288" spans="1:8" x14ac:dyDescent="0.3">
      <c r="A288" s="152">
        <v>1999</v>
      </c>
      <c r="B288" s="6" t="s">
        <v>292</v>
      </c>
      <c r="C288" s="9">
        <v>97</v>
      </c>
      <c r="D288" s="9">
        <v>247</v>
      </c>
      <c r="E288" s="9">
        <v>201</v>
      </c>
      <c r="F288" s="9">
        <v>46</v>
      </c>
      <c r="G288" s="20">
        <v>591</v>
      </c>
      <c r="H288" s="119"/>
    </row>
    <row r="289" spans="1:8" x14ac:dyDescent="0.3">
      <c r="A289" s="152">
        <v>1999</v>
      </c>
      <c r="B289" s="6" t="s">
        <v>293</v>
      </c>
      <c r="C289" s="9">
        <v>97</v>
      </c>
      <c r="D289" s="9">
        <v>247</v>
      </c>
      <c r="E289" s="9">
        <v>201</v>
      </c>
      <c r="F289" s="9">
        <v>46</v>
      </c>
      <c r="G289" s="20">
        <v>591</v>
      </c>
      <c r="H289" s="119"/>
    </row>
    <row r="290" spans="1:8" x14ac:dyDescent="0.3">
      <c r="A290" s="152">
        <v>1999</v>
      </c>
      <c r="B290" s="6">
        <v>72776</v>
      </c>
      <c r="C290" s="9">
        <v>97</v>
      </c>
      <c r="D290" s="9">
        <v>247</v>
      </c>
      <c r="E290" s="9">
        <v>201</v>
      </c>
      <c r="F290" s="9">
        <v>46</v>
      </c>
      <c r="G290" s="20">
        <v>591</v>
      </c>
      <c r="H290" s="119"/>
    </row>
    <row r="291" spans="1:8" x14ac:dyDescent="0.3">
      <c r="A291" s="152">
        <v>1999</v>
      </c>
      <c r="B291" s="6">
        <v>72745</v>
      </c>
      <c r="C291" s="9">
        <v>97</v>
      </c>
      <c r="D291" s="9">
        <v>247</v>
      </c>
      <c r="E291" s="9">
        <v>201</v>
      </c>
      <c r="F291" s="9">
        <v>46</v>
      </c>
      <c r="G291" s="20">
        <v>591</v>
      </c>
      <c r="H291" s="119"/>
    </row>
    <row r="292" spans="1:8" x14ac:dyDescent="0.3">
      <c r="A292" s="152">
        <v>1999</v>
      </c>
      <c r="B292" s="6">
        <v>72717</v>
      </c>
      <c r="C292" s="9">
        <v>97</v>
      </c>
      <c r="D292" s="9">
        <v>247</v>
      </c>
      <c r="E292" s="9">
        <v>201</v>
      </c>
      <c r="F292" s="9">
        <v>46</v>
      </c>
      <c r="G292" s="20">
        <v>591</v>
      </c>
      <c r="H292" s="119"/>
    </row>
    <row r="293" spans="1:8" ht="15" thickBot="1" x14ac:dyDescent="0.35">
      <c r="A293" s="153">
        <v>1999</v>
      </c>
      <c r="B293" s="7" t="s">
        <v>294</v>
      </c>
      <c r="C293" s="10">
        <v>97</v>
      </c>
      <c r="D293" s="10">
        <v>247</v>
      </c>
      <c r="E293" s="10">
        <v>201</v>
      </c>
      <c r="F293" s="10">
        <v>46</v>
      </c>
      <c r="G293" s="21">
        <v>591</v>
      </c>
      <c r="H293" s="119"/>
    </row>
    <row r="294" spans="1:8" x14ac:dyDescent="0.3">
      <c r="A294" s="151">
        <v>1998</v>
      </c>
      <c r="B294" s="5" t="s">
        <v>295</v>
      </c>
      <c r="C294" s="8">
        <v>98</v>
      </c>
      <c r="D294" s="8">
        <v>249</v>
      </c>
      <c r="E294" s="8">
        <v>205</v>
      </c>
      <c r="F294" s="8">
        <v>44</v>
      </c>
      <c r="G294" s="19">
        <v>596</v>
      </c>
      <c r="H294" s="119"/>
    </row>
    <row r="295" spans="1:8" x14ac:dyDescent="0.3">
      <c r="A295" s="152">
        <v>1998</v>
      </c>
      <c r="B295" s="6">
        <v>72625</v>
      </c>
      <c r="C295" s="9">
        <v>98</v>
      </c>
      <c r="D295" s="9">
        <v>249</v>
      </c>
      <c r="E295" s="9">
        <v>205</v>
      </c>
      <c r="F295" s="9">
        <v>44</v>
      </c>
      <c r="G295" s="20">
        <v>596</v>
      </c>
      <c r="H295" s="119"/>
    </row>
    <row r="296" spans="1:8" x14ac:dyDescent="0.3">
      <c r="A296" s="152">
        <v>1998</v>
      </c>
      <c r="B296" s="6" t="s">
        <v>296</v>
      </c>
      <c r="C296" s="9">
        <v>98</v>
      </c>
      <c r="D296" s="9">
        <v>249</v>
      </c>
      <c r="E296" s="9">
        <v>205</v>
      </c>
      <c r="F296" s="9">
        <v>44</v>
      </c>
      <c r="G296" s="20">
        <v>596</v>
      </c>
      <c r="H296" s="119"/>
    </row>
    <row r="297" spans="1:8" x14ac:dyDescent="0.3">
      <c r="A297" s="152">
        <v>1998</v>
      </c>
      <c r="B297" s="6" t="s">
        <v>297</v>
      </c>
      <c r="C297" s="9">
        <v>98</v>
      </c>
      <c r="D297" s="9">
        <v>249</v>
      </c>
      <c r="E297" s="9">
        <v>205</v>
      </c>
      <c r="F297" s="9">
        <v>44</v>
      </c>
      <c r="G297" s="20">
        <v>596</v>
      </c>
      <c r="H297" s="119"/>
    </row>
    <row r="298" spans="1:8" x14ac:dyDescent="0.3">
      <c r="A298" s="152">
        <v>1998</v>
      </c>
      <c r="B298" s="6" t="s">
        <v>298</v>
      </c>
      <c r="C298" s="9">
        <v>98</v>
      </c>
      <c r="D298" s="9">
        <v>249</v>
      </c>
      <c r="E298" s="9">
        <v>205</v>
      </c>
      <c r="F298" s="9">
        <v>44</v>
      </c>
      <c r="G298" s="20">
        <v>596</v>
      </c>
      <c r="H298" s="119"/>
    </row>
    <row r="299" spans="1:8" x14ac:dyDescent="0.3">
      <c r="A299" s="152">
        <v>1998</v>
      </c>
      <c r="B299" s="6" t="s">
        <v>299</v>
      </c>
      <c r="C299" s="9">
        <v>98</v>
      </c>
      <c r="D299" s="9">
        <v>249</v>
      </c>
      <c r="E299" s="9">
        <v>205</v>
      </c>
      <c r="F299" s="9">
        <v>44</v>
      </c>
      <c r="G299" s="20">
        <v>596</v>
      </c>
      <c r="H299" s="119"/>
    </row>
    <row r="300" spans="1:8" x14ac:dyDescent="0.3">
      <c r="A300" s="152">
        <v>1998</v>
      </c>
      <c r="B300" s="6" t="s">
        <v>300</v>
      </c>
      <c r="C300" s="9">
        <v>98</v>
      </c>
      <c r="D300" s="9">
        <v>249</v>
      </c>
      <c r="E300" s="9">
        <v>205</v>
      </c>
      <c r="F300" s="9">
        <v>44</v>
      </c>
      <c r="G300" s="20">
        <v>596</v>
      </c>
      <c r="H300" s="119"/>
    </row>
    <row r="301" spans="1:8" x14ac:dyDescent="0.3">
      <c r="A301" s="152">
        <v>1998</v>
      </c>
      <c r="B301" s="6" t="s">
        <v>301</v>
      </c>
      <c r="C301" s="9">
        <v>98</v>
      </c>
      <c r="D301" s="9">
        <v>249</v>
      </c>
      <c r="E301" s="9">
        <v>205</v>
      </c>
      <c r="F301" s="9">
        <v>44</v>
      </c>
      <c r="G301" s="20">
        <v>596</v>
      </c>
      <c r="H301" s="119"/>
    </row>
    <row r="302" spans="1:8" x14ac:dyDescent="0.3">
      <c r="A302" s="152">
        <v>1998</v>
      </c>
      <c r="B302" s="6">
        <v>72411</v>
      </c>
      <c r="C302" s="9">
        <v>98</v>
      </c>
      <c r="D302" s="9">
        <v>249</v>
      </c>
      <c r="E302" s="9">
        <v>205</v>
      </c>
      <c r="F302" s="9">
        <v>44</v>
      </c>
      <c r="G302" s="20">
        <v>596</v>
      </c>
      <c r="H302" s="119"/>
    </row>
    <row r="303" spans="1:8" x14ac:dyDescent="0.3">
      <c r="A303" s="152">
        <v>1998</v>
      </c>
      <c r="B303" s="6">
        <v>72380</v>
      </c>
      <c r="C303" s="9">
        <v>98</v>
      </c>
      <c r="D303" s="9">
        <v>249</v>
      </c>
      <c r="E303" s="9">
        <v>205</v>
      </c>
      <c r="F303" s="9">
        <v>44</v>
      </c>
      <c r="G303" s="20">
        <v>596</v>
      </c>
      <c r="H303" s="119"/>
    </row>
    <row r="304" spans="1:8" x14ac:dyDescent="0.3">
      <c r="A304" s="152">
        <v>1998</v>
      </c>
      <c r="B304" s="6">
        <v>72352</v>
      </c>
      <c r="C304" s="9">
        <v>98</v>
      </c>
      <c r="D304" s="9">
        <v>249</v>
      </c>
      <c r="E304" s="9">
        <v>205</v>
      </c>
      <c r="F304" s="9">
        <v>44</v>
      </c>
      <c r="G304" s="20">
        <v>596</v>
      </c>
      <c r="H304" s="119"/>
    </row>
    <row r="305" spans="1:8" ht="15" thickBot="1" x14ac:dyDescent="0.35">
      <c r="A305" s="153">
        <v>1998</v>
      </c>
      <c r="B305" s="7" t="s">
        <v>302</v>
      </c>
      <c r="C305" s="10">
        <v>98</v>
      </c>
      <c r="D305" s="10">
        <v>249</v>
      </c>
      <c r="E305" s="10">
        <v>205</v>
      </c>
      <c r="F305" s="10">
        <v>44</v>
      </c>
      <c r="G305" s="21">
        <v>596</v>
      </c>
      <c r="H305" s="119"/>
    </row>
    <row r="306" spans="1:8" x14ac:dyDescent="0.3">
      <c r="A306" s="151">
        <v>1997</v>
      </c>
      <c r="B306" s="5" t="s">
        <v>303</v>
      </c>
      <c r="C306" s="8">
        <v>94</v>
      </c>
      <c r="D306" s="8">
        <v>256</v>
      </c>
      <c r="E306" s="8">
        <v>205</v>
      </c>
      <c r="F306" s="8">
        <v>43</v>
      </c>
      <c r="G306" s="19">
        <v>598</v>
      </c>
      <c r="H306" s="119"/>
    </row>
    <row r="307" spans="1:8" x14ac:dyDescent="0.3">
      <c r="A307" s="152">
        <v>1997</v>
      </c>
      <c r="B307" s="6">
        <v>72260</v>
      </c>
      <c r="C307" s="9">
        <v>94</v>
      </c>
      <c r="D307" s="9">
        <v>256</v>
      </c>
      <c r="E307" s="9">
        <v>205</v>
      </c>
      <c r="F307" s="9">
        <v>43</v>
      </c>
      <c r="G307" s="20">
        <v>598</v>
      </c>
      <c r="H307" s="119"/>
    </row>
    <row r="308" spans="1:8" x14ac:dyDescent="0.3">
      <c r="A308" s="152">
        <v>1997</v>
      </c>
      <c r="B308" s="6" t="s">
        <v>304</v>
      </c>
      <c r="C308" s="9">
        <v>94</v>
      </c>
      <c r="D308" s="9">
        <v>256</v>
      </c>
      <c r="E308" s="9">
        <v>205</v>
      </c>
      <c r="F308" s="9">
        <v>43</v>
      </c>
      <c r="G308" s="20">
        <v>598</v>
      </c>
      <c r="H308" s="119"/>
    </row>
    <row r="309" spans="1:8" x14ac:dyDescent="0.3">
      <c r="A309" s="152">
        <v>1997</v>
      </c>
      <c r="B309" s="6" t="s">
        <v>305</v>
      </c>
      <c r="C309" s="9">
        <v>94</v>
      </c>
      <c r="D309" s="9">
        <v>256</v>
      </c>
      <c r="E309" s="9">
        <v>205</v>
      </c>
      <c r="F309" s="9">
        <v>43</v>
      </c>
      <c r="G309" s="20">
        <v>598</v>
      </c>
      <c r="H309" s="119"/>
    </row>
    <row r="310" spans="1:8" x14ac:dyDescent="0.3">
      <c r="A310" s="152">
        <v>1997</v>
      </c>
      <c r="B310" s="6" t="s">
        <v>306</v>
      </c>
      <c r="C310" s="9">
        <v>94</v>
      </c>
      <c r="D310" s="9">
        <v>256</v>
      </c>
      <c r="E310" s="9">
        <v>205</v>
      </c>
      <c r="F310" s="9">
        <v>43</v>
      </c>
      <c r="G310" s="20">
        <v>598</v>
      </c>
      <c r="H310" s="119"/>
    </row>
    <row r="311" spans="1:8" x14ac:dyDescent="0.3">
      <c r="A311" s="152">
        <v>1997</v>
      </c>
      <c r="B311" s="6" t="s">
        <v>307</v>
      </c>
      <c r="C311" s="9">
        <v>94</v>
      </c>
      <c r="D311" s="9">
        <v>256</v>
      </c>
      <c r="E311" s="9">
        <v>205</v>
      </c>
      <c r="F311" s="9">
        <v>43</v>
      </c>
      <c r="G311" s="20">
        <v>598</v>
      </c>
      <c r="H311" s="119"/>
    </row>
    <row r="312" spans="1:8" x14ac:dyDescent="0.3">
      <c r="A312" s="152">
        <v>1997</v>
      </c>
      <c r="B312" s="6" t="s">
        <v>308</v>
      </c>
      <c r="C312" s="9">
        <v>94</v>
      </c>
      <c r="D312" s="9">
        <v>256</v>
      </c>
      <c r="E312" s="9">
        <v>205</v>
      </c>
      <c r="F312" s="9">
        <v>43</v>
      </c>
      <c r="G312" s="20">
        <v>598</v>
      </c>
      <c r="H312" s="119"/>
    </row>
    <row r="313" spans="1:8" x14ac:dyDescent="0.3">
      <c r="A313" s="152">
        <v>1997</v>
      </c>
      <c r="B313" s="6" t="s">
        <v>309</v>
      </c>
      <c r="C313" s="9">
        <v>94</v>
      </c>
      <c r="D313" s="9">
        <v>256</v>
      </c>
      <c r="E313" s="9">
        <v>205</v>
      </c>
      <c r="F313" s="9">
        <v>43</v>
      </c>
      <c r="G313" s="20">
        <v>598</v>
      </c>
      <c r="H313" s="119"/>
    </row>
    <row r="314" spans="1:8" x14ac:dyDescent="0.3">
      <c r="A314" s="152">
        <v>1997</v>
      </c>
      <c r="B314" s="6">
        <v>72046</v>
      </c>
      <c r="C314" s="9">
        <v>94</v>
      </c>
      <c r="D314" s="9">
        <v>256</v>
      </c>
      <c r="E314" s="9">
        <v>205</v>
      </c>
      <c r="F314" s="9">
        <v>43</v>
      </c>
      <c r="G314" s="20">
        <v>598</v>
      </c>
      <c r="H314" s="119"/>
    </row>
    <row r="315" spans="1:8" x14ac:dyDescent="0.3">
      <c r="A315" s="152">
        <v>1997</v>
      </c>
      <c r="B315" s="6">
        <v>72015</v>
      </c>
      <c r="C315" s="9">
        <v>94</v>
      </c>
      <c r="D315" s="9">
        <v>256</v>
      </c>
      <c r="E315" s="9">
        <v>205</v>
      </c>
      <c r="F315" s="9">
        <v>43</v>
      </c>
      <c r="G315" s="20">
        <v>598</v>
      </c>
      <c r="H315" s="119"/>
    </row>
    <row r="316" spans="1:8" x14ac:dyDescent="0.3">
      <c r="A316" s="152">
        <v>1997</v>
      </c>
      <c r="B316" s="6">
        <v>71987</v>
      </c>
      <c r="C316" s="9">
        <v>94</v>
      </c>
      <c r="D316" s="9">
        <v>256</v>
      </c>
      <c r="E316" s="9">
        <v>205</v>
      </c>
      <c r="F316" s="9">
        <v>43</v>
      </c>
      <c r="G316" s="20">
        <v>598</v>
      </c>
      <c r="H316" s="119"/>
    </row>
    <row r="317" spans="1:8" ht="15" thickBot="1" x14ac:dyDescent="0.35">
      <c r="A317" s="153">
        <v>1997</v>
      </c>
      <c r="B317" s="7" t="s">
        <v>310</v>
      </c>
      <c r="C317" s="10">
        <v>94</v>
      </c>
      <c r="D317" s="10">
        <v>256</v>
      </c>
      <c r="E317" s="10">
        <v>205</v>
      </c>
      <c r="F317" s="10">
        <v>43</v>
      </c>
      <c r="G317" s="21">
        <v>598</v>
      </c>
      <c r="H317" s="119"/>
    </row>
    <row r="318" spans="1:8" x14ac:dyDescent="0.3">
      <c r="A318" s="151">
        <v>1996</v>
      </c>
      <c r="B318" s="5" t="s">
        <v>311</v>
      </c>
      <c r="C318" s="8">
        <v>96</v>
      </c>
      <c r="D318" s="8">
        <v>259</v>
      </c>
      <c r="E318" s="8">
        <v>209</v>
      </c>
      <c r="F318" s="8">
        <v>44</v>
      </c>
      <c r="G318" s="19">
        <v>608</v>
      </c>
      <c r="H318" s="119"/>
    </row>
    <row r="319" spans="1:8" x14ac:dyDescent="0.3">
      <c r="A319" s="152">
        <v>1996</v>
      </c>
      <c r="B319" s="6">
        <v>71895</v>
      </c>
      <c r="C319" s="9">
        <v>96</v>
      </c>
      <c r="D319" s="9">
        <v>259</v>
      </c>
      <c r="E319" s="9">
        <v>209</v>
      </c>
      <c r="F319" s="9">
        <v>44</v>
      </c>
      <c r="G319" s="20">
        <v>608</v>
      </c>
      <c r="H319" s="119"/>
    </row>
    <row r="320" spans="1:8" x14ac:dyDescent="0.3">
      <c r="A320" s="152">
        <v>1996</v>
      </c>
      <c r="B320" s="6" t="s">
        <v>312</v>
      </c>
      <c r="C320" s="9">
        <v>96</v>
      </c>
      <c r="D320" s="9">
        <v>259</v>
      </c>
      <c r="E320" s="9">
        <v>209</v>
      </c>
      <c r="F320" s="9">
        <v>44</v>
      </c>
      <c r="G320" s="20">
        <v>608</v>
      </c>
      <c r="H320" s="119"/>
    </row>
    <row r="321" spans="1:8" x14ac:dyDescent="0.3">
      <c r="A321" s="152">
        <v>1996</v>
      </c>
      <c r="B321" s="6" t="s">
        <v>313</v>
      </c>
      <c r="C321" s="9">
        <v>96</v>
      </c>
      <c r="D321" s="9">
        <v>259</v>
      </c>
      <c r="E321" s="9">
        <v>209</v>
      </c>
      <c r="F321" s="9">
        <v>44</v>
      </c>
      <c r="G321" s="20">
        <v>608</v>
      </c>
      <c r="H321" s="119"/>
    </row>
    <row r="322" spans="1:8" x14ac:dyDescent="0.3">
      <c r="A322" s="152">
        <v>1996</v>
      </c>
      <c r="B322" s="6" t="s">
        <v>314</v>
      </c>
      <c r="C322" s="9">
        <v>96</v>
      </c>
      <c r="D322" s="9">
        <v>259</v>
      </c>
      <c r="E322" s="9">
        <v>209</v>
      </c>
      <c r="F322" s="9">
        <v>44</v>
      </c>
      <c r="G322" s="20">
        <v>608</v>
      </c>
      <c r="H322" s="119"/>
    </row>
    <row r="323" spans="1:8" x14ac:dyDescent="0.3">
      <c r="A323" s="152">
        <v>1996</v>
      </c>
      <c r="B323" s="6" t="s">
        <v>315</v>
      </c>
      <c r="C323" s="9">
        <v>96</v>
      </c>
      <c r="D323" s="9">
        <v>259</v>
      </c>
      <c r="E323" s="9">
        <v>209</v>
      </c>
      <c r="F323" s="9">
        <v>44</v>
      </c>
      <c r="G323" s="20">
        <v>608</v>
      </c>
      <c r="H323" s="119"/>
    </row>
    <row r="324" spans="1:8" x14ac:dyDescent="0.3">
      <c r="A324" s="152">
        <v>1996</v>
      </c>
      <c r="B324" s="6" t="s">
        <v>316</v>
      </c>
      <c r="C324" s="9">
        <v>96</v>
      </c>
      <c r="D324" s="9">
        <v>259</v>
      </c>
      <c r="E324" s="9">
        <v>209</v>
      </c>
      <c r="F324" s="9">
        <v>44</v>
      </c>
      <c r="G324" s="20">
        <v>608</v>
      </c>
      <c r="H324" s="119"/>
    </row>
    <row r="325" spans="1:8" x14ac:dyDescent="0.3">
      <c r="A325" s="152">
        <v>1996</v>
      </c>
      <c r="B325" s="6" t="s">
        <v>317</v>
      </c>
      <c r="C325" s="9">
        <v>96</v>
      </c>
      <c r="D325" s="9">
        <v>259</v>
      </c>
      <c r="E325" s="9">
        <v>209</v>
      </c>
      <c r="F325" s="9">
        <v>44</v>
      </c>
      <c r="G325" s="20">
        <v>608</v>
      </c>
      <c r="H325" s="119"/>
    </row>
    <row r="326" spans="1:8" x14ac:dyDescent="0.3">
      <c r="A326" s="152">
        <v>1996</v>
      </c>
      <c r="B326" s="6">
        <v>71681</v>
      </c>
      <c r="C326" s="9">
        <v>96</v>
      </c>
      <c r="D326" s="9">
        <v>259</v>
      </c>
      <c r="E326" s="9">
        <v>209</v>
      </c>
      <c r="F326" s="9">
        <v>44</v>
      </c>
      <c r="G326" s="20">
        <v>608</v>
      </c>
      <c r="H326" s="119"/>
    </row>
    <row r="327" spans="1:8" x14ac:dyDescent="0.3">
      <c r="A327" s="152">
        <v>1996</v>
      </c>
      <c r="B327" s="6">
        <v>71650</v>
      </c>
      <c r="C327" s="9">
        <v>96</v>
      </c>
      <c r="D327" s="9">
        <v>259</v>
      </c>
      <c r="E327" s="9">
        <v>209</v>
      </c>
      <c r="F327" s="9">
        <v>44</v>
      </c>
      <c r="G327" s="20">
        <v>608</v>
      </c>
      <c r="H327" s="119"/>
    </row>
    <row r="328" spans="1:8" x14ac:dyDescent="0.3">
      <c r="A328" s="152">
        <v>1996</v>
      </c>
      <c r="B328" s="6">
        <v>71621</v>
      </c>
      <c r="C328" s="9">
        <v>96</v>
      </c>
      <c r="D328" s="9">
        <v>259</v>
      </c>
      <c r="E328" s="9">
        <v>209</v>
      </c>
      <c r="F328" s="9">
        <v>44</v>
      </c>
      <c r="G328" s="20">
        <v>608</v>
      </c>
      <c r="H328" s="119"/>
    </row>
    <row r="329" spans="1:8" ht="15" thickBot="1" x14ac:dyDescent="0.35">
      <c r="A329" s="153">
        <v>1996</v>
      </c>
      <c r="B329" s="7" t="s">
        <v>318</v>
      </c>
      <c r="C329" s="10">
        <v>96</v>
      </c>
      <c r="D329" s="10">
        <v>259</v>
      </c>
      <c r="E329" s="10">
        <v>209</v>
      </c>
      <c r="F329" s="10">
        <v>44</v>
      </c>
      <c r="G329" s="21">
        <v>608</v>
      </c>
      <c r="H329" s="119"/>
    </row>
    <row r="330" spans="1:8" x14ac:dyDescent="0.3">
      <c r="A330" s="151">
        <v>1995</v>
      </c>
      <c r="B330" s="5" t="s">
        <v>319</v>
      </c>
      <c r="C330" s="8">
        <v>96</v>
      </c>
      <c r="D330" s="8">
        <v>261</v>
      </c>
      <c r="E330" s="8">
        <v>217</v>
      </c>
      <c r="F330" s="8">
        <v>44</v>
      </c>
      <c r="G330" s="19">
        <v>618</v>
      </c>
      <c r="H330" s="119"/>
    </row>
    <row r="331" spans="1:8" x14ac:dyDescent="0.3">
      <c r="A331" s="152">
        <v>1995</v>
      </c>
      <c r="B331" s="6">
        <v>71529</v>
      </c>
      <c r="C331" s="9">
        <v>96</v>
      </c>
      <c r="D331" s="9">
        <v>261</v>
      </c>
      <c r="E331" s="9">
        <v>217</v>
      </c>
      <c r="F331" s="9">
        <v>44</v>
      </c>
      <c r="G331" s="20">
        <v>618</v>
      </c>
      <c r="H331" s="119"/>
    </row>
    <row r="332" spans="1:8" x14ac:dyDescent="0.3">
      <c r="A332" s="152">
        <v>1995</v>
      </c>
      <c r="B332" s="6" t="s">
        <v>320</v>
      </c>
      <c r="C332" s="9">
        <v>96</v>
      </c>
      <c r="D332" s="9">
        <v>261</v>
      </c>
      <c r="E332" s="9">
        <v>217</v>
      </c>
      <c r="F332" s="9">
        <v>44</v>
      </c>
      <c r="G332" s="20">
        <v>618</v>
      </c>
      <c r="H332" s="119"/>
    </row>
    <row r="333" spans="1:8" x14ac:dyDescent="0.3">
      <c r="A333" s="152">
        <v>1995</v>
      </c>
      <c r="B333" s="6" t="s">
        <v>321</v>
      </c>
      <c r="C333" s="9">
        <v>96</v>
      </c>
      <c r="D333" s="9">
        <v>261</v>
      </c>
      <c r="E333" s="9">
        <v>217</v>
      </c>
      <c r="F333" s="9">
        <v>44</v>
      </c>
      <c r="G333" s="20">
        <v>618</v>
      </c>
      <c r="H333" s="119"/>
    </row>
    <row r="334" spans="1:8" x14ac:dyDescent="0.3">
      <c r="A334" s="152">
        <v>1995</v>
      </c>
      <c r="B334" s="6" t="s">
        <v>322</v>
      </c>
      <c r="C334" s="9">
        <v>96</v>
      </c>
      <c r="D334" s="9">
        <v>261</v>
      </c>
      <c r="E334" s="9">
        <v>217</v>
      </c>
      <c r="F334" s="9">
        <v>44</v>
      </c>
      <c r="G334" s="20">
        <v>618</v>
      </c>
      <c r="H334" s="119"/>
    </row>
    <row r="335" spans="1:8" x14ac:dyDescent="0.3">
      <c r="A335" s="152">
        <v>1995</v>
      </c>
      <c r="B335" s="6" t="s">
        <v>323</v>
      </c>
      <c r="C335" s="9">
        <v>96</v>
      </c>
      <c r="D335" s="9">
        <v>261</v>
      </c>
      <c r="E335" s="9">
        <v>217</v>
      </c>
      <c r="F335" s="9">
        <v>44</v>
      </c>
      <c r="G335" s="20">
        <v>618</v>
      </c>
      <c r="H335" s="119"/>
    </row>
    <row r="336" spans="1:8" x14ac:dyDescent="0.3">
      <c r="A336" s="152">
        <v>1995</v>
      </c>
      <c r="B336" s="6" t="s">
        <v>324</v>
      </c>
      <c r="C336" s="9">
        <v>96</v>
      </c>
      <c r="D336" s="9">
        <v>261</v>
      </c>
      <c r="E336" s="9">
        <v>217</v>
      </c>
      <c r="F336" s="9">
        <v>44</v>
      </c>
      <c r="G336" s="20">
        <v>618</v>
      </c>
      <c r="H336" s="119"/>
    </row>
    <row r="337" spans="1:8" x14ac:dyDescent="0.3">
      <c r="A337" s="152">
        <v>1995</v>
      </c>
      <c r="B337" s="6" t="s">
        <v>325</v>
      </c>
      <c r="C337" s="9">
        <v>96</v>
      </c>
      <c r="D337" s="9">
        <v>261</v>
      </c>
      <c r="E337" s="9">
        <v>217</v>
      </c>
      <c r="F337" s="9">
        <v>44</v>
      </c>
      <c r="G337" s="20">
        <v>618</v>
      </c>
      <c r="H337" s="119"/>
    </row>
    <row r="338" spans="1:8" x14ac:dyDescent="0.3">
      <c r="A338" s="152">
        <v>1995</v>
      </c>
      <c r="B338" s="6">
        <v>71315</v>
      </c>
      <c r="C338" s="9">
        <v>96</v>
      </c>
      <c r="D338" s="9">
        <v>261</v>
      </c>
      <c r="E338" s="9">
        <v>217</v>
      </c>
      <c r="F338" s="9">
        <v>44</v>
      </c>
      <c r="G338" s="20">
        <v>618</v>
      </c>
      <c r="H338" s="119"/>
    </row>
    <row r="339" spans="1:8" x14ac:dyDescent="0.3">
      <c r="A339" s="152">
        <v>1995</v>
      </c>
      <c r="B339" s="6">
        <v>71284</v>
      </c>
      <c r="C339" s="9">
        <v>96</v>
      </c>
      <c r="D339" s="9">
        <v>261</v>
      </c>
      <c r="E339" s="9">
        <v>217</v>
      </c>
      <c r="F339" s="9">
        <v>44</v>
      </c>
      <c r="G339" s="20">
        <v>618</v>
      </c>
      <c r="H339" s="119"/>
    </row>
    <row r="340" spans="1:8" x14ac:dyDescent="0.3">
      <c r="A340" s="152">
        <v>1995</v>
      </c>
      <c r="B340" s="6">
        <v>71256</v>
      </c>
      <c r="C340" s="9">
        <v>96</v>
      </c>
      <c r="D340" s="9">
        <v>261</v>
      </c>
      <c r="E340" s="9">
        <v>217</v>
      </c>
      <c r="F340" s="9">
        <v>44</v>
      </c>
      <c r="G340" s="20">
        <v>618</v>
      </c>
      <c r="H340" s="119"/>
    </row>
    <row r="341" spans="1:8" ht="15" thickBot="1" x14ac:dyDescent="0.35">
      <c r="A341" s="153">
        <v>1995</v>
      </c>
      <c r="B341" s="7" t="s">
        <v>326</v>
      </c>
      <c r="C341" s="10">
        <v>96</v>
      </c>
      <c r="D341" s="10">
        <v>261</v>
      </c>
      <c r="E341" s="10">
        <v>217</v>
      </c>
      <c r="F341" s="10">
        <v>44</v>
      </c>
      <c r="G341" s="21">
        <v>618</v>
      </c>
      <c r="H341" s="119"/>
    </row>
    <row r="342" spans="1:8" x14ac:dyDescent="0.3">
      <c r="A342" s="151">
        <v>1994</v>
      </c>
      <c r="B342" s="5" t="s">
        <v>327</v>
      </c>
      <c r="C342" s="8">
        <v>96</v>
      </c>
      <c r="D342" s="8">
        <v>259</v>
      </c>
      <c r="E342" s="8">
        <v>222</v>
      </c>
      <c r="F342" s="8">
        <v>47</v>
      </c>
      <c r="G342" s="19">
        <v>624</v>
      </c>
      <c r="H342" s="119"/>
    </row>
    <row r="343" spans="1:8" x14ac:dyDescent="0.3">
      <c r="A343" s="152">
        <v>1994</v>
      </c>
      <c r="B343" s="6">
        <v>71164</v>
      </c>
      <c r="C343" s="9">
        <v>96</v>
      </c>
      <c r="D343" s="9">
        <v>259</v>
      </c>
      <c r="E343" s="9">
        <v>222</v>
      </c>
      <c r="F343" s="9">
        <v>47</v>
      </c>
      <c r="G343" s="20">
        <v>624</v>
      </c>
      <c r="H343" s="119"/>
    </row>
    <row r="344" spans="1:8" x14ac:dyDescent="0.3">
      <c r="A344" s="152">
        <v>1994</v>
      </c>
      <c r="B344" s="6" t="s">
        <v>328</v>
      </c>
      <c r="C344" s="9">
        <v>96</v>
      </c>
      <c r="D344" s="9">
        <v>259</v>
      </c>
      <c r="E344" s="9">
        <v>222</v>
      </c>
      <c r="F344" s="9">
        <v>47</v>
      </c>
      <c r="G344" s="20">
        <v>624</v>
      </c>
      <c r="H344" s="119"/>
    </row>
    <row r="345" spans="1:8" x14ac:dyDescent="0.3">
      <c r="A345" s="152">
        <v>1994</v>
      </c>
      <c r="B345" s="6" t="s">
        <v>329</v>
      </c>
      <c r="C345" s="9">
        <v>96</v>
      </c>
      <c r="D345" s="9">
        <v>259</v>
      </c>
      <c r="E345" s="9">
        <v>222</v>
      </c>
      <c r="F345" s="9">
        <v>47</v>
      </c>
      <c r="G345" s="20">
        <v>624</v>
      </c>
      <c r="H345" s="119"/>
    </row>
    <row r="346" spans="1:8" x14ac:dyDescent="0.3">
      <c r="A346" s="152">
        <v>1994</v>
      </c>
      <c r="B346" s="6" t="s">
        <v>330</v>
      </c>
      <c r="C346" s="9">
        <v>96</v>
      </c>
      <c r="D346" s="9">
        <v>259</v>
      </c>
      <c r="E346" s="9">
        <v>222</v>
      </c>
      <c r="F346" s="9">
        <v>47</v>
      </c>
      <c r="G346" s="20">
        <v>624</v>
      </c>
      <c r="H346" s="119"/>
    </row>
    <row r="347" spans="1:8" x14ac:dyDescent="0.3">
      <c r="A347" s="152">
        <v>1994</v>
      </c>
      <c r="B347" s="6" t="s">
        <v>331</v>
      </c>
      <c r="C347" s="9">
        <v>96</v>
      </c>
      <c r="D347" s="9">
        <v>259</v>
      </c>
      <c r="E347" s="9">
        <v>222</v>
      </c>
      <c r="F347" s="9">
        <v>47</v>
      </c>
      <c r="G347" s="20">
        <v>624</v>
      </c>
      <c r="H347" s="119"/>
    </row>
    <row r="348" spans="1:8" x14ac:dyDescent="0.3">
      <c r="A348" s="152">
        <v>1994</v>
      </c>
      <c r="B348" s="6" t="s">
        <v>332</v>
      </c>
      <c r="C348" s="9">
        <v>96</v>
      </c>
      <c r="D348" s="9">
        <v>259</v>
      </c>
      <c r="E348" s="9">
        <v>222</v>
      </c>
      <c r="F348" s="9">
        <v>47</v>
      </c>
      <c r="G348" s="20">
        <v>624</v>
      </c>
      <c r="H348" s="119"/>
    </row>
    <row r="349" spans="1:8" x14ac:dyDescent="0.3">
      <c r="A349" s="152">
        <v>1994</v>
      </c>
      <c r="B349" s="6" t="s">
        <v>333</v>
      </c>
      <c r="C349" s="9">
        <v>96</v>
      </c>
      <c r="D349" s="9">
        <v>259</v>
      </c>
      <c r="E349" s="9">
        <v>222</v>
      </c>
      <c r="F349" s="9">
        <v>47</v>
      </c>
      <c r="G349" s="20">
        <v>624</v>
      </c>
      <c r="H349" s="119"/>
    </row>
    <row r="350" spans="1:8" x14ac:dyDescent="0.3">
      <c r="A350" s="152">
        <v>1994</v>
      </c>
      <c r="B350" s="6">
        <v>70950</v>
      </c>
      <c r="C350" s="9">
        <v>96</v>
      </c>
      <c r="D350" s="9">
        <v>259</v>
      </c>
      <c r="E350" s="9">
        <v>222</v>
      </c>
      <c r="F350" s="9">
        <v>47</v>
      </c>
      <c r="G350" s="20">
        <v>624</v>
      </c>
      <c r="H350" s="119"/>
    </row>
    <row r="351" spans="1:8" x14ac:dyDescent="0.3">
      <c r="A351" s="152">
        <v>1994</v>
      </c>
      <c r="B351" s="6">
        <v>70919</v>
      </c>
      <c r="C351" s="9">
        <v>96</v>
      </c>
      <c r="D351" s="9">
        <v>259</v>
      </c>
      <c r="E351" s="9">
        <v>222</v>
      </c>
      <c r="F351" s="9">
        <v>47</v>
      </c>
      <c r="G351" s="20">
        <v>624</v>
      </c>
      <c r="H351" s="119"/>
    </row>
    <row r="352" spans="1:8" x14ac:dyDescent="0.3">
      <c r="A352" s="152">
        <v>1994</v>
      </c>
      <c r="B352" s="6">
        <v>70891</v>
      </c>
      <c r="C352" s="9">
        <v>96</v>
      </c>
      <c r="D352" s="9">
        <v>259</v>
      </c>
      <c r="E352" s="9">
        <v>222</v>
      </c>
      <c r="F352" s="9">
        <v>47</v>
      </c>
      <c r="G352" s="20">
        <v>624</v>
      </c>
      <c r="H352" s="119"/>
    </row>
    <row r="353" spans="1:8" ht="15" thickBot="1" x14ac:dyDescent="0.35">
      <c r="A353" s="153">
        <v>1994</v>
      </c>
      <c r="B353" s="7" t="s">
        <v>334</v>
      </c>
      <c r="C353" s="10">
        <v>96</v>
      </c>
      <c r="D353" s="10">
        <v>259</v>
      </c>
      <c r="E353" s="10">
        <v>222</v>
      </c>
      <c r="F353" s="10">
        <v>47</v>
      </c>
      <c r="G353" s="21">
        <v>624</v>
      </c>
      <c r="H353" s="119"/>
    </row>
    <row r="354" spans="1:8" x14ac:dyDescent="0.3">
      <c r="A354" s="151">
        <v>1993</v>
      </c>
      <c r="B354" s="5" t="s">
        <v>335</v>
      </c>
      <c r="C354" s="8">
        <v>97</v>
      </c>
      <c r="D354" s="8">
        <v>259</v>
      </c>
      <c r="E354" s="8">
        <v>232</v>
      </c>
      <c r="F354" s="8">
        <v>47</v>
      </c>
      <c r="G354" s="19">
        <v>635</v>
      </c>
      <c r="H354" s="119"/>
    </row>
    <row r="355" spans="1:8" x14ac:dyDescent="0.3">
      <c r="A355" s="152">
        <v>1993</v>
      </c>
      <c r="B355" s="6">
        <v>70799</v>
      </c>
      <c r="C355" s="9">
        <v>97</v>
      </c>
      <c r="D355" s="9">
        <v>259</v>
      </c>
      <c r="E355" s="9">
        <v>232</v>
      </c>
      <c r="F355" s="9">
        <v>47</v>
      </c>
      <c r="G355" s="20">
        <v>635</v>
      </c>
      <c r="H355" s="119"/>
    </row>
    <row r="356" spans="1:8" x14ac:dyDescent="0.3">
      <c r="A356" s="152">
        <v>1993</v>
      </c>
      <c r="B356" s="6" t="s">
        <v>336</v>
      </c>
      <c r="C356" s="9">
        <v>97</v>
      </c>
      <c r="D356" s="9">
        <v>259</v>
      </c>
      <c r="E356" s="9">
        <v>232</v>
      </c>
      <c r="F356" s="9">
        <v>47</v>
      </c>
      <c r="G356" s="20">
        <v>635</v>
      </c>
      <c r="H356" s="119"/>
    </row>
    <row r="357" spans="1:8" x14ac:dyDescent="0.3">
      <c r="A357" s="152">
        <v>1993</v>
      </c>
      <c r="B357" s="6" t="s">
        <v>337</v>
      </c>
      <c r="C357" s="9">
        <v>97</v>
      </c>
      <c r="D357" s="9">
        <v>259</v>
      </c>
      <c r="E357" s="9">
        <v>232</v>
      </c>
      <c r="F357" s="9">
        <v>47</v>
      </c>
      <c r="G357" s="20">
        <v>635</v>
      </c>
      <c r="H357" s="119"/>
    </row>
    <row r="358" spans="1:8" x14ac:dyDescent="0.3">
      <c r="A358" s="152">
        <v>1993</v>
      </c>
      <c r="B358" s="6" t="s">
        <v>338</v>
      </c>
      <c r="C358" s="9">
        <v>97</v>
      </c>
      <c r="D358" s="9">
        <v>259</v>
      </c>
      <c r="E358" s="9">
        <v>232</v>
      </c>
      <c r="F358" s="9">
        <v>47</v>
      </c>
      <c r="G358" s="20">
        <v>635</v>
      </c>
      <c r="H358" s="119"/>
    </row>
    <row r="359" spans="1:8" x14ac:dyDescent="0.3">
      <c r="A359" s="152">
        <v>1993</v>
      </c>
      <c r="B359" s="6" t="s">
        <v>339</v>
      </c>
      <c r="C359" s="9">
        <v>97</v>
      </c>
      <c r="D359" s="9">
        <v>259</v>
      </c>
      <c r="E359" s="9">
        <v>232</v>
      </c>
      <c r="F359" s="9">
        <v>47</v>
      </c>
      <c r="G359" s="20">
        <v>635</v>
      </c>
      <c r="H359" s="119"/>
    </row>
    <row r="360" spans="1:8" x14ac:dyDescent="0.3">
      <c r="A360" s="152">
        <v>1993</v>
      </c>
      <c r="B360" s="6" t="s">
        <v>340</v>
      </c>
      <c r="C360" s="9">
        <v>97</v>
      </c>
      <c r="D360" s="9">
        <v>259</v>
      </c>
      <c r="E360" s="9">
        <v>232</v>
      </c>
      <c r="F360" s="9">
        <v>47</v>
      </c>
      <c r="G360" s="20">
        <v>635</v>
      </c>
      <c r="H360" s="119"/>
    </row>
    <row r="361" spans="1:8" x14ac:dyDescent="0.3">
      <c r="A361" s="152">
        <v>1993</v>
      </c>
      <c r="B361" s="6" t="s">
        <v>341</v>
      </c>
      <c r="C361" s="9">
        <v>97</v>
      </c>
      <c r="D361" s="9">
        <v>259</v>
      </c>
      <c r="E361" s="9">
        <v>232</v>
      </c>
      <c r="F361" s="9">
        <v>47</v>
      </c>
      <c r="G361" s="20">
        <v>635</v>
      </c>
      <c r="H361" s="119"/>
    </row>
    <row r="362" spans="1:8" x14ac:dyDescent="0.3">
      <c r="A362" s="152">
        <v>1993</v>
      </c>
      <c r="B362" s="6">
        <v>70585</v>
      </c>
      <c r="C362" s="9">
        <v>97</v>
      </c>
      <c r="D362" s="9">
        <v>259</v>
      </c>
      <c r="E362" s="9">
        <v>232</v>
      </c>
      <c r="F362" s="9">
        <v>47</v>
      </c>
      <c r="G362" s="20">
        <v>635</v>
      </c>
      <c r="H362" s="119"/>
    </row>
    <row r="363" spans="1:8" x14ac:dyDescent="0.3">
      <c r="A363" s="152">
        <v>1993</v>
      </c>
      <c r="B363" s="6">
        <v>70554</v>
      </c>
      <c r="C363" s="9">
        <v>97</v>
      </c>
      <c r="D363" s="9">
        <v>259</v>
      </c>
      <c r="E363" s="9">
        <v>232</v>
      </c>
      <c r="F363" s="9">
        <v>47</v>
      </c>
      <c r="G363" s="20">
        <v>635</v>
      </c>
      <c r="H363" s="119"/>
    </row>
    <row r="364" spans="1:8" x14ac:dyDescent="0.3">
      <c r="A364" s="152">
        <v>1993</v>
      </c>
      <c r="B364" s="6">
        <v>70526</v>
      </c>
      <c r="C364" s="9">
        <v>97</v>
      </c>
      <c r="D364" s="9">
        <v>259</v>
      </c>
      <c r="E364" s="9">
        <v>232</v>
      </c>
      <c r="F364" s="9">
        <v>47</v>
      </c>
      <c r="G364" s="20">
        <v>635</v>
      </c>
      <c r="H364" s="119"/>
    </row>
    <row r="365" spans="1:8" ht="15" thickBot="1" x14ac:dyDescent="0.35">
      <c r="A365" s="153">
        <v>1993</v>
      </c>
      <c r="B365" s="7" t="s">
        <v>342</v>
      </c>
      <c r="C365" s="10">
        <v>97</v>
      </c>
      <c r="D365" s="10">
        <v>259</v>
      </c>
      <c r="E365" s="10">
        <v>232</v>
      </c>
      <c r="F365" s="10">
        <v>47</v>
      </c>
      <c r="G365" s="21">
        <v>635</v>
      </c>
      <c r="H365" s="119"/>
    </row>
    <row r="366" spans="1:8" x14ac:dyDescent="0.3">
      <c r="A366" s="151">
        <v>1992</v>
      </c>
      <c r="B366" s="5" t="s">
        <v>343</v>
      </c>
      <c r="C366" s="8">
        <v>100</v>
      </c>
      <c r="D366" s="8">
        <v>257</v>
      </c>
      <c r="E366" s="8">
        <v>237</v>
      </c>
      <c r="F366" s="8">
        <v>50</v>
      </c>
      <c r="G366" s="19">
        <v>644</v>
      </c>
      <c r="H366" s="119"/>
    </row>
    <row r="367" spans="1:8" x14ac:dyDescent="0.3">
      <c r="A367" s="152">
        <v>1992</v>
      </c>
      <c r="B367" s="6">
        <v>70434</v>
      </c>
      <c r="C367" s="9">
        <v>100</v>
      </c>
      <c r="D367" s="9">
        <v>257</v>
      </c>
      <c r="E367" s="9">
        <v>237</v>
      </c>
      <c r="F367" s="9">
        <v>50</v>
      </c>
      <c r="G367" s="20">
        <v>644</v>
      </c>
      <c r="H367" s="119"/>
    </row>
    <row r="368" spans="1:8" x14ac:dyDescent="0.3">
      <c r="A368" s="152">
        <v>1992</v>
      </c>
      <c r="B368" s="6" t="s">
        <v>344</v>
      </c>
      <c r="C368" s="9">
        <v>100</v>
      </c>
      <c r="D368" s="9">
        <v>257</v>
      </c>
      <c r="E368" s="9">
        <v>237</v>
      </c>
      <c r="F368" s="9">
        <v>50</v>
      </c>
      <c r="G368" s="20">
        <v>644</v>
      </c>
      <c r="H368" s="119"/>
    </row>
    <row r="369" spans="1:8" x14ac:dyDescent="0.3">
      <c r="A369" s="152">
        <v>1992</v>
      </c>
      <c r="B369" s="6" t="s">
        <v>345</v>
      </c>
      <c r="C369" s="9">
        <v>100</v>
      </c>
      <c r="D369" s="9">
        <v>257</v>
      </c>
      <c r="E369" s="9">
        <v>237</v>
      </c>
      <c r="F369" s="9">
        <v>50</v>
      </c>
      <c r="G369" s="20">
        <v>644</v>
      </c>
      <c r="H369" s="119"/>
    </row>
    <row r="370" spans="1:8" x14ac:dyDescent="0.3">
      <c r="A370" s="152">
        <v>1992</v>
      </c>
      <c r="B370" s="6" t="s">
        <v>346</v>
      </c>
      <c r="C370" s="9">
        <v>100</v>
      </c>
      <c r="D370" s="9">
        <v>257</v>
      </c>
      <c r="E370" s="9">
        <v>237</v>
      </c>
      <c r="F370" s="9">
        <v>50</v>
      </c>
      <c r="G370" s="20">
        <v>644</v>
      </c>
      <c r="H370" s="119"/>
    </row>
    <row r="371" spans="1:8" x14ac:dyDescent="0.3">
      <c r="A371" s="152">
        <v>1992</v>
      </c>
      <c r="B371" s="6" t="s">
        <v>347</v>
      </c>
      <c r="C371" s="9">
        <v>100</v>
      </c>
      <c r="D371" s="9">
        <v>257</v>
      </c>
      <c r="E371" s="9">
        <v>237</v>
      </c>
      <c r="F371" s="9">
        <v>50</v>
      </c>
      <c r="G371" s="20">
        <v>644</v>
      </c>
      <c r="H371" s="119"/>
    </row>
    <row r="372" spans="1:8" x14ac:dyDescent="0.3">
      <c r="A372" s="152">
        <v>1992</v>
      </c>
      <c r="B372" s="6" t="s">
        <v>348</v>
      </c>
      <c r="C372" s="9">
        <v>100</v>
      </c>
      <c r="D372" s="9">
        <v>257</v>
      </c>
      <c r="E372" s="9">
        <v>237</v>
      </c>
      <c r="F372" s="9">
        <v>50</v>
      </c>
      <c r="G372" s="20">
        <v>644</v>
      </c>
      <c r="H372" s="119"/>
    </row>
    <row r="373" spans="1:8" x14ac:dyDescent="0.3">
      <c r="A373" s="152">
        <v>1992</v>
      </c>
      <c r="B373" s="6" t="s">
        <v>349</v>
      </c>
      <c r="C373" s="9">
        <v>100</v>
      </c>
      <c r="D373" s="9">
        <v>257</v>
      </c>
      <c r="E373" s="9">
        <v>237</v>
      </c>
      <c r="F373" s="9">
        <v>50</v>
      </c>
      <c r="G373" s="20">
        <v>644</v>
      </c>
      <c r="H373" s="119"/>
    </row>
    <row r="374" spans="1:8" x14ac:dyDescent="0.3">
      <c r="A374" s="152">
        <v>1992</v>
      </c>
      <c r="B374" s="6">
        <v>70220</v>
      </c>
      <c r="C374" s="9">
        <v>100</v>
      </c>
      <c r="D374" s="9">
        <v>257</v>
      </c>
      <c r="E374" s="9">
        <v>237</v>
      </c>
      <c r="F374" s="9">
        <v>50</v>
      </c>
      <c r="G374" s="20">
        <v>644</v>
      </c>
      <c r="H374" s="119"/>
    </row>
    <row r="375" spans="1:8" x14ac:dyDescent="0.3">
      <c r="A375" s="152">
        <v>1992</v>
      </c>
      <c r="B375" s="6">
        <v>70189</v>
      </c>
      <c r="C375" s="9">
        <v>100</v>
      </c>
      <c r="D375" s="9">
        <v>257</v>
      </c>
      <c r="E375" s="9">
        <v>237</v>
      </c>
      <c r="F375" s="9">
        <v>50</v>
      </c>
      <c r="G375" s="20">
        <v>644</v>
      </c>
      <c r="H375" s="119"/>
    </row>
    <row r="376" spans="1:8" x14ac:dyDescent="0.3">
      <c r="A376" s="152">
        <v>1992</v>
      </c>
      <c r="B376" s="6">
        <v>70160</v>
      </c>
      <c r="C376" s="9">
        <v>100</v>
      </c>
      <c r="D376" s="9">
        <v>257</v>
      </c>
      <c r="E376" s="9">
        <v>237</v>
      </c>
      <c r="F376" s="9">
        <v>50</v>
      </c>
      <c r="G376" s="20">
        <v>644</v>
      </c>
      <c r="H376" s="119"/>
    </row>
    <row r="377" spans="1:8" ht="15" thickBot="1" x14ac:dyDescent="0.35">
      <c r="A377" s="153">
        <v>1992</v>
      </c>
      <c r="B377" s="7" t="s">
        <v>350</v>
      </c>
      <c r="C377" s="10">
        <v>100</v>
      </c>
      <c r="D377" s="10">
        <v>257</v>
      </c>
      <c r="E377" s="10">
        <v>237</v>
      </c>
      <c r="F377" s="10">
        <v>50</v>
      </c>
      <c r="G377" s="21">
        <v>644</v>
      </c>
      <c r="H377" s="119"/>
    </row>
  </sheetData>
  <mergeCells count="53">
    <mergeCell ref="J66:J77"/>
    <mergeCell ref="A42:A53"/>
    <mergeCell ref="J42:J53"/>
    <mergeCell ref="A54:A65"/>
    <mergeCell ref="A18:A29"/>
    <mergeCell ref="J18:J29"/>
    <mergeCell ref="A30:A41"/>
    <mergeCell ref="J30:J41"/>
    <mergeCell ref="J54:J65"/>
    <mergeCell ref="A210:A221"/>
    <mergeCell ref="A78:A89"/>
    <mergeCell ref="J78:J89"/>
    <mergeCell ref="C1:O1"/>
    <mergeCell ref="A258:A269"/>
    <mergeCell ref="A114:A125"/>
    <mergeCell ref="J114:J125"/>
    <mergeCell ref="J210:J221"/>
    <mergeCell ref="J222:J233"/>
    <mergeCell ref="J126:J137"/>
    <mergeCell ref="J162:J173"/>
    <mergeCell ref="A150:A161"/>
    <mergeCell ref="A162:A173"/>
    <mergeCell ref="L4:P4"/>
    <mergeCell ref="C4:G4"/>
    <mergeCell ref="A138:A149"/>
    <mergeCell ref="A354:A365"/>
    <mergeCell ref="A366:A377"/>
    <mergeCell ref="A330:A341"/>
    <mergeCell ref="A342:A353"/>
    <mergeCell ref="A222:A233"/>
    <mergeCell ref="A306:A317"/>
    <mergeCell ref="A318:A329"/>
    <mergeCell ref="A294:A305"/>
    <mergeCell ref="A270:A281"/>
    <mergeCell ref="A246:A257"/>
    <mergeCell ref="A282:A293"/>
    <mergeCell ref="A234:A245"/>
    <mergeCell ref="A6:A17"/>
    <mergeCell ref="J6:J17"/>
    <mergeCell ref="J198:J209"/>
    <mergeCell ref="J90:J101"/>
    <mergeCell ref="A102:A113"/>
    <mergeCell ref="J102:J113"/>
    <mergeCell ref="J186:J197"/>
    <mergeCell ref="A126:A137"/>
    <mergeCell ref="A174:A185"/>
    <mergeCell ref="A186:A197"/>
    <mergeCell ref="J138:J149"/>
    <mergeCell ref="J174:J185"/>
    <mergeCell ref="A90:A101"/>
    <mergeCell ref="A198:A209"/>
    <mergeCell ref="J150:J161"/>
    <mergeCell ref="A66:A7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NOTA</vt:lpstr>
      <vt:lpstr>1.1 Stabilimenti</vt:lpstr>
      <vt:lpstr>1.2 Camere</vt:lpstr>
      <vt:lpstr>1.3 Letti</vt:lpstr>
      <vt:lpstr>2.1 Categorie - stabilimenti</vt:lpstr>
      <vt:lpstr>2.2 Categorie - camere</vt:lpstr>
      <vt:lpstr>2.3 Categorie - letti</vt:lpstr>
      <vt:lpstr>2.4 Categorie - tassi occup</vt:lpstr>
      <vt:lpstr>3.1 OTR - stabilimenti</vt:lpstr>
      <vt:lpstr>3.2 OTR - camere</vt:lpstr>
      <vt:lpstr>3.3 OTR - letti</vt:lpstr>
      <vt:lpstr>3.4 OTR - tassi occup</vt:lpstr>
    </vt:vector>
  </TitlesOfParts>
  <Company>USI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sarmani</dc:creator>
  <cp:lastModifiedBy>Operti Giulia</cp:lastModifiedBy>
  <cp:lastPrinted>2024-04-17T15:01:15Z</cp:lastPrinted>
  <dcterms:created xsi:type="dcterms:W3CDTF">2011-05-24T10:21:36Z</dcterms:created>
  <dcterms:modified xsi:type="dcterms:W3CDTF">2024-04-17T15:06:56Z</dcterms:modified>
</cp:coreProperties>
</file>